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creativebc.sharepoint.com/sites/MusicTeam/Shared Documents/Amplify 2021-2022/Active/1 - Career Development/1. BC Artists/1. Guidelines and Application Materials/"/>
    </mc:Choice>
  </mc:AlternateContent>
  <xr:revisionPtr revIDLastSave="674" documentId="8_{2DA2FA6C-0FEF-4E74-BC5D-CAE4BEF56B05}" xr6:coauthVersionLast="47" xr6:coauthVersionMax="47" xr10:uidLastSave="{DBBD43F3-B1C7-4C61-AD90-787BE9F02BD9}"/>
  <bookViews>
    <workbookView xWindow="28680" yWindow="-120" windowWidth="29040" windowHeight="15840" xr2:uid="{00000000-000D-0000-FFFF-FFFF00000000}"/>
  </bookViews>
  <sheets>
    <sheet name="Career Development Cost Report" sheetId="15"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5" i="15" l="1"/>
  <c r="O73" i="15"/>
  <c r="O70" i="15"/>
  <c r="O69" i="15"/>
  <c r="O68" i="15"/>
  <c r="O67" i="15"/>
  <c r="O66" i="15"/>
  <c r="O63" i="15"/>
  <c r="O62" i="15"/>
  <c r="O61" i="15"/>
  <c r="O60" i="15"/>
  <c r="N55" i="15"/>
  <c r="N45" i="15"/>
  <c r="N35" i="15"/>
  <c r="N56" i="15" s="1"/>
  <c r="O55" i="15"/>
  <c r="O45" i="15"/>
  <c r="O35" i="15"/>
  <c r="O65" i="15"/>
  <c r="O80" i="15"/>
  <c r="O79" i="15"/>
  <c r="B19" i="15"/>
  <c r="O56" i="15" l="1"/>
  <c r="O58" i="15" s="1"/>
  <c r="O74" i="15" l="1"/>
  <c r="O72" i="15"/>
  <c r="O82" i="15"/>
  <c r="O83" i="15"/>
  <c r="O81" i="15"/>
  <c r="O16" i="15" s="1"/>
  <c r="O23" i="15"/>
  <c r="O24" i="15" l="1"/>
  <c r="O78" i="15" s="1"/>
</calcChain>
</file>

<file path=xl/sharedStrings.xml><?xml version="1.0" encoding="utf-8"?>
<sst xmlns="http://schemas.openxmlformats.org/spreadsheetml/2006/main" count="114" uniqueCount="78">
  <si>
    <t>AMPLIFY BC</t>
  </si>
  <si>
    <t>BC Artist Cost Report</t>
  </si>
  <si>
    <t xml:space="preserve">Instructions: Upload your completed cost report to the Online Final Report form for Career Development. </t>
  </si>
  <si>
    <t xml:space="preserve">Company Name: </t>
  </si>
  <si>
    <t>Enter your company name</t>
  </si>
  <si>
    <r>
      <t xml:space="preserve">REVENUE: </t>
    </r>
    <r>
      <rPr>
        <b/>
        <sz val="12"/>
        <color theme="1"/>
        <rFont val="Arial"/>
        <family val="2"/>
      </rPr>
      <t xml:space="preserve"> List all revenue sources for your project</t>
    </r>
    <r>
      <rPr>
        <b/>
        <sz val="16"/>
        <color theme="1"/>
        <rFont val="Arial"/>
        <family val="2"/>
      </rPr>
      <t xml:space="preserve"> </t>
    </r>
  </si>
  <si>
    <r>
      <rPr>
        <b/>
        <sz val="16"/>
        <color theme="1"/>
        <rFont val="Arial"/>
        <family val="2"/>
      </rPr>
      <t>Public Funding:</t>
    </r>
    <r>
      <rPr>
        <b/>
        <sz val="14"/>
        <color theme="1"/>
        <rFont val="Arial"/>
        <family val="2"/>
      </rPr>
      <t xml:space="preserve"> </t>
    </r>
    <r>
      <rPr>
        <b/>
        <sz val="12"/>
        <color theme="1"/>
        <rFont val="Arial"/>
        <family val="2"/>
      </rPr>
      <t>(FACTOR, Canada Council, BC Arts Council, Etc.)</t>
    </r>
  </si>
  <si>
    <t>Type of Revenue</t>
  </si>
  <si>
    <t>Vendor &amp; Description</t>
  </si>
  <si>
    <t>Actual Public Funding Received</t>
  </si>
  <si>
    <t>Career Development Program</t>
  </si>
  <si>
    <t>Advance Payment (Initial 75% already received upon accepting the grant)</t>
  </si>
  <si>
    <t>Career Develpoment Program</t>
  </si>
  <si>
    <t>Any other public funding sources</t>
  </si>
  <si>
    <t>TOTAL Public Revenue</t>
  </si>
  <si>
    <r>
      <t xml:space="preserve">Private Investment </t>
    </r>
    <r>
      <rPr>
        <b/>
        <sz val="12"/>
        <color theme="1"/>
        <rFont val="Arial"/>
        <family val="2"/>
      </rPr>
      <t>(Company, artist, crowdfunding, or label investment)</t>
    </r>
  </si>
  <si>
    <t>Actual Private Investments</t>
  </si>
  <si>
    <t>Company Investment</t>
  </si>
  <si>
    <t>Other contributors</t>
  </si>
  <si>
    <t>TOTAL Private Revenue</t>
  </si>
  <si>
    <t>Total Revenue</t>
  </si>
  <si>
    <t>EXPENSES</t>
  </si>
  <si>
    <t>Type of Expense</t>
  </si>
  <si>
    <t>Vendor, Description, and Rates
(Include hyperlnks to vendor websites if possible)</t>
  </si>
  <si>
    <t>Did you hire a person?
(Y/N)</t>
  </si>
  <si>
    <t>Total Labour Hours</t>
  </si>
  <si>
    <t>Work Start Date
(M/D/YYYY)</t>
  </si>
  <si>
    <t>Work End
 Date
(M/D/YYYY)</t>
  </si>
  <si>
    <t>Invoice Submitted (Y/N)</t>
  </si>
  <si>
    <t>Proof of Payment Submitted (Y/N)</t>
  </si>
  <si>
    <t>Any Ineligible Expenses</t>
  </si>
  <si>
    <t xml:space="preserve">Actual Eligble 
Expenses 
</t>
  </si>
  <si>
    <t>1. Producer</t>
  </si>
  <si>
    <t>TOTAL Eligible Recording Expenses</t>
  </si>
  <si>
    <t>2. Video</t>
  </si>
  <si>
    <t>TOTAL Eligible Video Expenses</t>
  </si>
  <si>
    <t>3. Publicity</t>
  </si>
  <si>
    <t>TOTAL Eligible Marketing Expenses</t>
  </si>
  <si>
    <t>TOTAL ELIGIBLE EXPENSES</t>
  </si>
  <si>
    <t>INITIAL FUNDING OFFER ON CONTRACT</t>
  </si>
  <si>
    <t>100% of TOTAL ELIGIBLE EXPENSES UP TO FUNDING OFFER</t>
  </si>
  <si>
    <t>Use the totals below to complete the online final report:</t>
  </si>
  <si>
    <t>Total BC Expenses</t>
  </si>
  <si>
    <t>Total Out-Of-Province Expenses</t>
  </si>
  <si>
    <t>Total Invested in the BC Recording Industry</t>
  </si>
  <si>
    <t>Total Reinvested in the BC Music Industry</t>
  </si>
  <si>
    <t>Total BC Labour Hours</t>
  </si>
  <si>
    <t>Total Number of BC Paid Workers</t>
  </si>
  <si>
    <t>For Administration:</t>
  </si>
  <si>
    <t>Revenue - Expenses (This should equal zero)</t>
  </si>
  <si>
    <t>Advance Payment Received (75% of Offer)</t>
  </si>
  <si>
    <t>Eligible Amount Due (up to 25%)</t>
  </si>
  <si>
    <t>Final Grant Payment</t>
  </si>
  <si>
    <t>Due to Creative BC</t>
  </si>
  <si>
    <t>Surplus</t>
  </si>
  <si>
    <t>Career Development 2021-22</t>
  </si>
  <si>
    <t>Emerging</t>
  </si>
  <si>
    <t>Select Artist Category:</t>
  </si>
  <si>
    <t xml:space="preserve">B.C.-based </t>
  </si>
  <si>
    <t xml:space="preserve">BC Based Revenue
</t>
  </si>
  <si>
    <t>[Insert new rows if required above this row]</t>
  </si>
  <si>
    <t>Recording Expenses (production, mixing, mastering, travel, hotels, session musicians, album art, etc.)</t>
  </si>
  <si>
    <t>Video Expenses (director, producer, camera rentals, location rentals, filming permits, props, editing, actors, etc.)</t>
  </si>
  <si>
    <t>Marketing Expenses (photography, advertising, web design, radio campaigns, mailouts, promotional merchandise, bio writing, graphic design, etc.)</t>
  </si>
  <si>
    <t xml:space="preserve">Select Expense Category
</t>
  </si>
  <si>
    <t>Number of paid workers (0+)</t>
  </si>
  <si>
    <t>Total Labour Hours (0+)</t>
  </si>
  <si>
    <t>Does this service primarily serve the music industry (Y/N)</t>
  </si>
  <si>
    <t>Total Paid Workers</t>
  </si>
  <si>
    <t>Total Labour Spend</t>
  </si>
  <si>
    <t>Maximum Artist Self Payment</t>
  </si>
  <si>
    <t>Maximum Gear Purchase</t>
  </si>
  <si>
    <t>Self-Payment Claimed</t>
  </si>
  <si>
    <t>Gear Purchased Claimed</t>
  </si>
  <si>
    <t>Final Payment (Up to final 25% to be sent upon approval of the final report)</t>
  </si>
  <si>
    <t>Is the vendor  based in BC? (Y/N)</t>
  </si>
  <si>
    <t>Total BC Labour Spend</t>
  </si>
  <si>
    <t>The applicant company is responsible for issuing all payments related to the project. Please submit organized, legible electronic copies for each individual eligible expense. Each expense will require both an invoice and proof of payment.  Follow the file naming structure below to organize your documents. If you have questions, please contact gloes@creativebc.com prior to submitting your final report.
File Naming Structure:
1_Vendor_Invoice
1_Vendor_POP
2_Vendor_Invoice
2_Vendor_POP
...
1. File numbers should match the number in the "Type of Expense" column of your Cost Report.
2. Invoices must include name and contact information for the vendor, name of the payee, date of service, date of invoice, and a detailed description of the services provided. Invoices marked "PAID", still need supporting proof of payment to show who issued the payment. GST is not eligible for reimbursement and should not be included on your cost report.
3. Proof of Payment (POP): This can include (but is not limited to) an e-transfer confirmation, credit card statement, a scan of both sides a cleared cheque so the teller’s stamp is visible, or bank statement. The proof of payment must show the name of the account holder, date of transaction, and who is receiving the payment. If the proof of payment only displays an account number, please provide additional documentation that connects the account number to the applicant company name. Cash payments will not be accepted.
4. Hyperlink the company and musician name when possible. 
5. Invoices and proof of payments are required for per diems and/or self-payments incurred by any person, group or company not named in your grant contract.
6. Add as many rows or sections as necessary.
7. Answer the Y/N questions using only the letter Y or N. Any other character will not calculate totals at the bottom that will help you in the online final report.
Compress all your files into one .zip file and upload to the online final report form. Incomplete final reports may experience delays or funding reductions. To ensure the most efficient processing of your application, please read and follow these instructions. 
Creative BC reserves the right to verify any invoices submitted with related vendors, as well as the right to deny modifications to cost reports after they have been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</si>
</sst>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33" x14ac:knownFonts="1">
    <font>
      <sz val="11"/>
      <color theme="1"/>
      <name val="Calibri"/>
      <family val="2"/>
      <scheme val="minor"/>
    </font>
    <font>
      <sz val="18"/>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2"/>
      <color theme="1"/>
      <name val="Calibri"/>
      <family val="2"/>
      <scheme val="minor"/>
    </font>
    <font>
      <sz val="11"/>
      <color theme="1"/>
      <name val="Arial"/>
      <family val="2"/>
    </font>
    <font>
      <b/>
      <sz val="18"/>
      <color theme="1"/>
      <name val="Arial"/>
      <family val="2"/>
    </font>
    <font>
      <sz val="18"/>
      <color theme="1"/>
      <name val="Arial"/>
      <family val="2"/>
    </font>
    <font>
      <b/>
      <sz val="16"/>
      <color theme="1"/>
      <name val="Arial"/>
      <family val="2"/>
    </font>
    <font>
      <b/>
      <sz val="11"/>
      <color theme="1"/>
      <name val="Arial"/>
      <family val="2"/>
    </font>
    <font>
      <b/>
      <sz val="16"/>
      <name val="Arial"/>
      <family val="2"/>
    </font>
    <font>
      <b/>
      <sz val="14"/>
      <name val="Arial"/>
      <family val="2"/>
    </font>
    <font>
      <sz val="12"/>
      <color indexed="8"/>
      <name val="Arial"/>
      <family val="2"/>
    </font>
    <font>
      <sz val="16"/>
      <color theme="1"/>
      <name val="Calibri"/>
      <family val="2"/>
      <scheme val="minor"/>
    </font>
    <font>
      <b/>
      <sz val="12"/>
      <color theme="1"/>
      <name val="Calibri"/>
      <family val="2"/>
      <scheme val="minor"/>
    </font>
    <font>
      <sz val="11"/>
      <color indexed="8"/>
      <name val="Arial"/>
      <family val="2"/>
    </font>
    <font>
      <b/>
      <i/>
      <sz val="12"/>
      <color rgb="FFFF0000"/>
      <name val="Arial"/>
      <family val="2"/>
    </font>
    <font>
      <b/>
      <sz val="14"/>
      <color theme="1"/>
      <name val="Arial"/>
      <family val="2"/>
    </font>
    <font>
      <b/>
      <sz val="12"/>
      <color theme="1"/>
      <name val="Arial"/>
      <family val="2"/>
    </font>
    <font>
      <sz val="10"/>
      <color theme="1"/>
      <name val="Arial"/>
      <family val="2"/>
    </font>
    <font>
      <b/>
      <sz val="10"/>
      <color theme="1"/>
      <name val="Arial"/>
      <family val="2"/>
    </font>
    <font>
      <sz val="14"/>
      <color theme="1"/>
      <name val="Arial"/>
      <family val="2"/>
    </font>
    <font>
      <b/>
      <i/>
      <sz val="13"/>
      <color theme="1" tint="0.34998626667073579"/>
      <name val="Arial"/>
      <family val="2"/>
    </font>
    <font>
      <b/>
      <sz val="13"/>
      <color theme="1" tint="0.34998626667073579"/>
      <name val="Arial"/>
      <family val="2"/>
    </font>
    <font>
      <b/>
      <i/>
      <sz val="16"/>
      <name val="Arial"/>
      <family val="2"/>
    </font>
    <font>
      <b/>
      <i/>
      <sz val="14"/>
      <name val="Arial"/>
      <family val="2"/>
    </font>
    <font>
      <b/>
      <i/>
      <sz val="14"/>
      <color rgb="FFFF0000"/>
      <name val="Arial"/>
      <family val="2"/>
    </font>
    <font>
      <i/>
      <sz val="11"/>
      <color theme="1"/>
      <name val="Calibri"/>
      <family val="2"/>
      <scheme val="minor"/>
    </font>
    <font>
      <i/>
      <sz val="16"/>
      <color theme="1"/>
      <name val="Calibri"/>
      <family val="2"/>
      <scheme val="minor"/>
    </font>
    <font>
      <sz val="9"/>
      <color indexed="8"/>
      <name val="Arial"/>
      <family val="2"/>
    </font>
    <font>
      <i/>
      <sz val="11"/>
      <color theme="1"/>
      <name val="Arial"/>
      <family val="2"/>
    </font>
    <font>
      <i/>
      <sz val="16"/>
      <name val="Arial"/>
      <family val="2"/>
    </font>
  </fonts>
  <fills count="9">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indexed="2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7" tint="0.39997558519241921"/>
        <bgColor indexed="64"/>
      </patternFill>
    </fill>
    <fill>
      <patternFill patternType="solid">
        <fgColor theme="0" tint="-4.9989318521683403E-2"/>
        <bgColor indexed="64"/>
      </patternFill>
    </fill>
  </fills>
  <borders count="48">
    <border>
      <left/>
      <right/>
      <top/>
      <bottom/>
      <diagonal/>
    </border>
    <border>
      <left style="medium">
        <color auto="1"/>
      </left>
      <right style="thin">
        <color auto="1"/>
      </right>
      <top/>
      <bottom/>
      <diagonal/>
    </border>
    <border>
      <left/>
      <right/>
      <top style="medium">
        <color indexed="64"/>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auto="1"/>
      </left>
      <right/>
      <top/>
      <bottom style="thin">
        <color auto="1"/>
      </bottom>
      <diagonal/>
    </border>
    <border>
      <left/>
      <right/>
      <top style="thin">
        <color theme="4"/>
      </top>
      <bottom style="double">
        <color theme="4"/>
      </bottom>
      <diagonal/>
    </border>
    <border>
      <left style="thin">
        <color indexed="64"/>
      </left>
      <right style="thin">
        <color indexed="64"/>
      </right>
      <top/>
      <bottom/>
      <diagonal/>
    </border>
    <border>
      <left/>
      <right/>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diagonal/>
    </border>
    <border>
      <left/>
      <right style="thin">
        <color indexed="64"/>
      </right>
      <top style="thin">
        <color auto="1"/>
      </top>
      <bottom/>
      <diagonal/>
    </border>
    <border>
      <left/>
      <right style="thin">
        <color auto="1"/>
      </right>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2"/>
      </left>
      <right/>
      <top/>
      <bottom/>
      <diagonal/>
    </border>
    <border>
      <left/>
      <right style="thin">
        <color indexed="64"/>
      </right>
      <top style="thin">
        <color indexed="64"/>
      </top>
      <bottom style="thin">
        <color indexed="64"/>
      </bottom>
      <diagonal/>
    </border>
    <border>
      <left/>
      <right style="medium">
        <color indexed="64"/>
      </right>
      <top style="thin">
        <color auto="1"/>
      </top>
      <bottom/>
      <diagonal/>
    </border>
    <border>
      <left/>
      <right style="medium">
        <color indexed="64"/>
      </right>
      <top/>
      <bottom/>
      <diagonal/>
    </border>
  </borders>
  <cellStyleXfs count="7">
    <xf numFmtId="0" fontId="0" fillId="0" borderId="0"/>
    <xf numFmtId="0" fontId="3" fillId="2" borderId="0" applyNumberFormat="0" applyBorder="0" applyAlignment="0" applyProtection="0"/>
    <xf numFmtId="0" fontId="2" fillId="3" borderId="0" applyNumberFormat="0" applyBorder="0" applyAlignment="0" applyProtection="0"/>
    <xf numFmtId="164" fontId="4" fillId="0" borderId="0" applyFont="0" applyFill="0" applyBorder="0" applyAlignment="0" applyProtection="0"/>
    <xf numFmtId="0" fontId="5" fillId="0" borderId="0"/>
    <xf numFmtId="0" fontId="15" fillId="0" borderId="7" applyNumberFormat="0" applyFill="0" applyAlignment="0" applyProtection="0"/>
    <xf numFmtId="164" fontId="2" fillId="0" borderId="0" applyFont="0" applyFill="0" applyBorder="0" applyAlignment="0" applyProtection="0"/>
  </cellStyleXfs>
  <cellXfs count="193">
    <xf numFmtId="0" fontId="0" fillId="0" borderId="0" xfId="0"/>
    <xf numFmtId="0" fontId="5" fillId="0" borderId="0" xfId="0" applyFont="1"/>
    <xf numFmtId="0" fontId="1" fillId="0" borderId="0" xfId="0" applyFont="1"/>
    <xf numFmtId="0" fontId="6" fillId="0" borderId="0" xfId="0" applyFont="1"/>
    <xf numFmtId="0" fontId="14" fillId="0" borderId="0" xfId="0" applyFont="1"/>
    <xf numFmtId="0" fontId="9" fillId="5" borderId="11" xfId="2" applyFont="1" applyFill="1" applyBorder="1" applyAlignment="1">
      <alignment horizontal="center"/>
    </xf>
    <xf numFmtId="0" fontId="6" fillId="0" borderId="0" xfId="0" applyFont="1" applyAlignment="1">
      <alignment horizontal="center"/>
    </xf>
    <xf numFmtId="0" fontId="0" fillId="0" borderId="0" xfId="0" applyAlignment="1">
      <alignment wrapText="1"/>
    </xf>
    <xf numFmtId="14" fontId="16" fillId="0" borderId="8" xfId="0" applyNumberFormat="1" applyFont="1" applyBorder="1"/>
    <xf numFmtId="0" fontId="9" fillId="5" borderId="22" xfId="2" applyFont="1" applyFill="1" applyBorder="1" applyAlignment="1"/>
    <xf numFmtId="0" fontId="9" fillId="5" borderId="23" xfId="2" applyFont="1" applyFill="1" applyBorder="1" applyAlignment="1"/>
    <xf numFmtId="0" fontId="18" fillId="5" borderId="22" xfId="2" applyFont="1" applyFill="1" applyBorder="1" applyAlignment="1"/>
    <xf numFmtId="0" fontId="13" fillId="4" borderId="20" xfId="0" applyFont="1" applyFill="1" applyBorder="1" applyAlignment="1">
      <alignment horizontal="center" wrapText="1"/>
    </xf>
    <xf numFmtId="0" fontId="13" fillId="4" borderId="21" xfId="0" applyFont="1" applyFill="1" applyBorder="1" applyAlignment="1">
      <alignment horizontal="center" wrapText="1"/>
    </xf>
    <xf numFmtId="0" fontId="13" fillId="4" borderId="20" xfId="0" applyFont="1" applyFill="1" applyBorder="1" applyAlignment="1">
      <alignment horizontal="center"/>
    </xf>
    <xf numFmtId="164" fontId="10" fillId="0" borderId="4" xfId="0" applyNumberFormat="1" applyFont="1" applyBorder="1"/>
    <xf numFmtId="0" fontId="18" fillId="5" borderId="3" xfId="2" applyFont="1" applyFill="1" applyBorder="1" applyAlignment="1"/>
    <xf numFmtId="0" fontId="9" fillId="5" borderId="2" xfId="2" applyFont="1" applyFill="1" applyBorder="1" applyAlignment="1"/>
    <xf numFmtId="0" fontId="13" fillId="4" borderId="27" xfId="0" applyFont="1" applyFill="1" applyBorder="1" applyAlignment="1">
      <alignment horizontal="center" wrapText="1"/>
    </xf>
    <xf numFmtId="0" fontId="9" fillId="7" borderId="29" xfId="2" applyFont="1" applyFill="1" applyBorder="1" applyAlignment="1">
      <alignment horizontal="center"/>
    </xf>
    <xf numFmtId="0" fontId="9" fillId="7" borderId="30" xfId="2" applyFont="1" applyFill="1" applyBorder="1" applyAlignment="1"/>
    <xf numFmtId="0" fontId="9" fillId="7" borderId="29" xfId="2" applyFont="1" applyFill="1" applyBorder="1" applyAlignment="1"/>
    <xf numFmtId="0" fontId="9" fillId="7" borderId="28" xfId="2" applyFont="1" applyFill="1" applyBorder="1" applyAlignment="1"/>
    <xf numFmtId="0" fontId="6" fillId="0" borderId="1" xfId="0" applyFont="1" applyBorder="1"/>
    <xf numFmtId="0" fontId="10" fillId="0" borderId="3" xfId="0" applyFont="1" applyBorder="1"/>
    <xf numFmtId="0" fontId="13" fillId="4" borderId="12" xfId="0" applyFont="1" applyFill="1" applyBorder="1" applyAlignment="1">
      <alignment horizontal="center" wrapText="1"/>
    </xf>
    <xf numFmtId="0" fontId="16" fillId="0" borderId="8" xfId="0" applyFont="1" applyBorder="1"/>
    <xf numFmtId="0" fontId="9" fillId="5" borderId="11" xfId="2" applyFont="1" applyFill="1" applyBorder="1" applyAlignment="1"/>
    <xf numFmtId="0" fontId="6" fillId="0" borderId="32" xfId="0" applyFont="1" applyBorder="1"/>
    <xf numFmtId="164" fontId="6" fillId="6" borderId="26" xfId="6" applyFont="1" applyFill="1" applyBorder="1" applyAlignment="1"/>
    <xf numFmtId="164" fontId="6" fillId="0" borderId="31" xfId="6" applyFont="1" applyFill="1" applyBorder="1" applyAlignment="1"/>
    <xf numFmtId="0" fontId="25" fillId="5" borderId="3" xfId="1" applyFont="1" applyFill="1" applyBorder="1" applyAlignment="1"/>
    <xf numFmtId="0" fontId="23" fillId="5" borderId="2" xfId="2" applyFont="1" applyFill="1" applyBorder="1" applyAlignment="1"/>
    <xf numFmtId="0" fontId="23" fillId="5" borderId="2" xfId="2" applyFont="1" applyFill="1" applyBorder="1" applyAlignment="1">
      <alignment horizontal="center"/>
    </xf>
    <xf numFmtId="0" fontId="25" fillId="5" borderId="2" xfId="1" applyFont="1" applyFill="1" applyBorder="1" applyAlignment="1"/>
    <xf numFmtId="0" fontId="25" fillId="5" borderId="33" xfId="1" applyFont="1" applyFill="1" applyBorder="1" applyAlignment="1"/>
    <xf numFmtId="0" fontId="25" fillId="5" borderId="15" xfId="1" applyFont="1" applyFill="1" applyBorder="1" applyAlignment="1"/>
    <xf numFmtId="0" fontId="28" fillId="0" borderId="0" xfId="0" applyFont="1"/>
    <xf numFmtId="0" fontId="25" fillId="5" borderId="16" xfId="1" applyFont="1" applyFill="1" applyBorder="1" applyAlignment="1"/>
    <xf numFmtId="0" fontId="24" fillId="5" borderId="17" xfId="2" applyFont="1" applyFill="1" applyBorder="1" applyAlignment="1"/>
    <xf numFmtId="0" fontId="23" fillId="5" borderId="15" xfId="2" applyFont="1" applyFill="1" applyBorder="1" applyAlignment="1"/>
    <xf numFmtId="0" fontId="23" fillId="5" borderId="15" xfId="2" applyFont="1" applyFill="1" applyBorder="1" applyAlignment="1">
      <alignment horizontal="center"/>
    </xf>
    <xf numFmtId="164" fontId="10" fillId="0" borderId="26" xfId="0" applyNumberFormat="1" applyFont="1" applyBorder="1"/>
    <xf numFmtId="0" fontId="29" fillId="0" borderId="0" xfId="0" applyFont="1"/>
    <xf numFmtId="0" fontId="11" fillId="7" borderId="3" xfId="1" applyFont="1" applyFill="1" applyBorder="1" applyAlignment="1"/>
    <xf numFmtId="0" fontId="11" fillId="7" borderId="2" xfId="1" applyFont="1" applyFill="1" applyBorder="1" applyAlignment="1"/>
    <xf numFmtId="14" fontId="16" fillId="0" borderId="8" xfId="0" applyNumberFormat="1" applyFont="1" applyBorder="1" applyAlignment="1">
      <alignment horizontal="center"/>
    </xf>
    <xf numFmtId="0" fontId="16" fillId="0" borderId="14" xfId="0" applyFont="1" applyBorder="1" applyAlignment="1">
      <alignment horizontal="left"/>
    </xf>
    <xf numFmtId="0" fontId="16" fillId="0" borderId="34" xfId="0" applyFont="1" applyBorder="1" applyAlignment="1">
      <alignment horizontal="left"/>
    </xf>
    <xf numFmtId="0" fontId="16" fillId="0" borderId="5" xfId="0" applyFont="1" applyBorder="1"/>
    <xf numFmtId="0" fontId="13" fillId="4" borderId="11" xfId="0" applyFont="1" applyFill="1" applyBorder="1" applyAlignment="1">
      <alignment horizontal="left" wrapText="1"/>
    </xf>
    <xf numFmtId="0" fontId="10" fillId="0" borderId="2" xfId="3" applyNumberFormat="1" applyFont="1" applyBorder="1" applyAlignment="1">
      <alignment horizontal="center"/>
    </xf>
    <xf numFmtId="0" fontId="16" fillId="0" borderId="14" xfId="0" applyFont="1" applyBorder="1" applyAlignment="1">
      <alignment horizontal="center"/>
    </xf>
    <xf numFmtId="0" fontId="16" fillId="0" borderId="34" xfId="0" applyFont="1" applyBorder="1" applyAlignment="1">
      <alignment horizontal="center"/>
    </xf>
    <xf numFmtId="0" fontId="7" fillId="0" borderId="0" xfId="0" applyFont="1" applyBorder="1" applyAlignment="1">
      <alignment horizontal="left"/>
    </xf>
    <xf numFmtId="0" fontId="16" fillId="0" borderId="0" xfId="0" applyFont="1" applyBorder="1" applyAlignment="1">
      <alignment horizontal="left"/>
    </xf>
    <xf numFmtId="0" fontId="8" fillId="5" borderId="37" xfId="0" applyFont="1" applyFill="1" applyBorder="1" applyAlignment="1">
      <alignment horizontal="left" vertical="top"/>
    </xf>
    <xf numFmtId="164" fontId="6" fillId="0" borderId="24" xfId="6" applyFont="1" applyFill="1" applyBorder="1" applyAlignment="1"/>
    <xf numFmtId="0" fontId="31" fillId="8" borderId="1" xfId="0" applyFont="1" applyFill="1" applyBorder="1"/>
    <xf numFmtId="0" fontId="16" fillId="8" borderId="8" xfId="0" applyFont="1" applyFill="1" applyBorder="1"/>
    <xf numFmtId="14" fontId="16" fillId="8" borderId="8" xfId="0" applyNumberFormat="1" applyFont="1" applyFill="1" applyBorder="1"/>
    <xf numFmtId="14" fontId="16" fillId="8" borderId="8" xfId="0" applyNumberFormat="1" applyFont="1" applyFill="1" applyBorder="1" applyAlignment="1">
      <alignment horizontal="center"/>
    </xf>
    <xf numFmtId="164" fontId="5" fillId="8" borderId="24" xfId="0" applyNumberFormat="1" applyFont="1" applyFill="1" applyBorder="1"/>
    <xf numFmtId="0" fontId="16" fillId="0" borderId="0" xfId="0" applyFont="1" applyBorder="1" applyAlignment="1">
      <alignment horizontal="center"/>
    </xf>
    <xf numFmtId="14" fontId="30" fillId="0" borderId="8" xfId="0" applyNumberFormat="1" applyFont="1" applyBorder="1" applyAlignment="1" applyProtection="1">
      <alignment horizontal="center"/>
      <protection locked="0"/>
    </xf>
    <xf numFmtId="164" fontId="26" fillId="5" borderId="26" xfId="6" applyFont="1" applyFill="1" applyBorder="1" applyAlignment="1"/>
    <xf numFmtId="164" fontId="27" fillId="5" borderId="26" xfId="6" applyFont="1" applyFill="1" applyBorder="1" applyAlignment="1"/>
    <xf numFmtId="1" fontId="26" fillId="5" borderId="26" xfId="6" applyNumberFormat="1" applyFont="1" applyFill="1" applyBorder="1" applyAlignment="1"/>
    <xf numFmtId="164" fontId="11" fillId="7" borderId="42" xfId="1" applyNumberFormat="1" applyFont="1" applyFill="1" applyBorder="1" applyAlignment="1"/>
    <xf numFmtId="164" fontId="12" fillId="6" borderId="26" xfId="6" applyFont="1" applyFill="1" applyBorder="1" applyAlignment="1"/>
    <xf numFmtId="164" fontId="12" fillId="7" borderId="43" xfId="6" applyFont="1" applyFill="1" applyBorder="1" applyAlignment="1"/>
    <xf numFmtId="0" fontId="32" fillId="5" borderId="33" xfId="1" applyFont="1" applyFill="1" applyBorder="1" applyAlignment="1"/>
    <xf numFmtId="1" fontId="26" fillId="5" borderId="26" xfId="6" applyNumberFormat="1" applyFont="1" applyFill="1" applyBorder="1" applyAlignment="1">
      <alignment horizontal="right"/>
    </xf>
    <xf numFmtId="0" fontId="10" fillId="5" borderId="3" xfId="0" applyFont="1" applyFill="1" applyBorder="1"/>
    <xf numFmtId="0" fontId="6" fillId="5" borderId="2" xfId="0" applyFont="1" applyFill="1" applyBorder="1"/>
    <xf numFmtId="164" fontId="10" fillId="5" borderId="26" xfId="0" applyNumberFormat="1" applyFont="1" applyFill="1" applyBorder="1"/>
    <xf numFmtId="164" fontId="10" fillId="5" borderId="18" xfId="0" applyNumberFormat="1" applyFont="1" applyFill="1" applyBorder="1"/>
    <xf numFmtId="164" fontId="10" fillId="5" borderId="4" xfId="0" applyNumberFormat="1" applyFont="1" applyFill="1" applyBorder="1"/>
    <xf numFmtId="0" fontId="0" fillId="0" borderId="44" xfId="0" applyBorder="1"/>
    <xf numFmtId="44" fontId="5" fillId="0" borderId="24" xfId="0" applyNumberFormat="1" applyFont="1" applyBorder="1"/>
    <xf numFmtId="44" fontId="5" fillId="8" borderId="24" xfId="0" applyNumberFormat="1" applyFont="1" applyFill="1" applyBorder="1"/>
    <xf numFmtId="44" fontId="16" fillId="0" borderId="8" xfId="0" applyNumberFormat="1" applyFont="1" applyBorder="1" applyAlignment="1">
      <alignment horizontal="center"/>
    </xf>
    <xf numFmtId="44" fontId="16" fillId="8" borderId="8" xfId="0" applyNumberFormat="1" applyFont="1" applyFill="1" applyBorder="1" applyAlignment="1">
      <alignment horizontal="center"/>
    </xf>
    <xf numFmtId="0" fontId="1" fillId="0" borderId="0" xfId="0" applyNumberFormat="1" applyFont="1"/>
    <xf numFmtId="0" fontId="9" fillId="5" borderId="11" xfId="2" applyNumberFormat="1" applyFont="1" applyFill="1" applyBorder="1" applyAlignment="1">
      <alignment horizontal="center"/>
    </xf>
    <xf numFmtId="0" fontId="13" fillId="4" borderId="12" xfId="0" applyNumberFormat="1" applyFont="1" applyFill="1" applyBorder="1" applyAlignment="1">
      <alignment horizontal="center" wrapText="1"/>
    </xf>
    <xf numFmtId="0" fontId="16" fillId="8" borderId="8" xfId="0" applyNumberFormat="1" applyFont="1" applyFill="1" applyBorder="1" applyAlignment="1">
      <alignment horizontal="center"/>
    </xf>
    <xf numFmtId="0" fontId="9" fillId="7" borderId="29" xfId="2" applyNumberFormat="1" applyFont="1" applyFill="1" applyBorder="1" applyAlignment="1">
      <alignment horizontal="center"/>
    </xf>
    <xf numFmtId="0" fontId="30" fillId="0" borderId="8" xfId="0" applyNumberFormat="1" applyFont="1" applyBorder="1" applyAlignment="1" applyProtection="1">
      <alignment horizontal="center"/>
      <protection locked="0"/>
    </xf>
    <xf numFmtId="0" fontId="6" fillId="5" borderId="2" xfId="0" applyNumberFormat="1" applyFont="1" applyFill="1" applyBorder="1" applyAlignment="1">
      <alignment horizontal="center"/>
    </xf>
    <xf numFmtId="0" fontId="11" fillId="7" borderId="2" xfId="1" applyNumberFormat="1" applyFont="1" applyFill="1" applyBorder="1" applyAlignment="1">
      <alignment horizontal="center"/>
    </xf>
    <xf numFmtId="0" fontId="11" fillId="7" borderId="2" xfId="1" applyNumberFormat="1" applyFont="1" applyFill="1" applyBorder="1" applyAlignment="1"/>
    <xf numFmtId="0" fontId="14" fillId="0" borderId="0" xfId="0" applyNumberFormat="1" applyFont="1"/>
    <xf numFmtId="0" fontId="23" fillId="5" borderId="2" xfId="2" applyNumberFormat="1" applyFont="1" applyFill="1" applyBorder="1" applyAlignment="1">
      <alignment horizontal="center"/>
    </xf>
    <xf numFmtId="0" fontId="23" fillId="5" borderId="15" xfId="2" applyNumberFormat="1" applyFont="1" applyFill="1" applyBorder="1" applyAlignment="1">
      <alignment horizontal="center"/>
    </xf>
    <xf numFmtId="0" fontId="0" fillId="0" borderId="0" xfId="0" applyNumberFormat="1"/>
    <xf numFmtId="0" fontId="23" fillId="5" borderId="2" xfId="2" applyNumberFormat="1" applyFont="1" applyFill="1" applyBorder="1" applyAlignment="1"/>
    <xf numFmtId="0" fontId="23" fillId="5" borderId="15" xfId="2" applyNumberFormat="1" applyFont="1" applyFill="1" applyBorder="1" applyAlignment="1"/>
    <xf numFmtId="0" fontId="24" fillId="5" borderId="17" xfId="2" applyNumberFormat="1" applyFont="1" applyFill="1" applyBorder="1" applyAlignment="1"/>
    <xf numFmtId="0" fontId="25" fillId="5" borderId="2" xfId="1" applyNumberFormat="1" applyFont="1" applyFill="1" applyBorder="1" applyAlignment="1"/>
    <xf numFmtId="0" fontId="25" fillId="5" borderId="15" xfId="1" applyNumberFormat="1" applyFont="1" applyFill="1" applyBorder="1" applyAlignment="1"/>
    <xf numFmtId="0" fontId="6" fillId="0" borderId="0" xfId="0" applyNumberFormat="1" applyFont="1" applyAlignment="1">
      <alignment horizontal="center"/>
    </xf>
    <xf numFmtId="14" fontId="1" fillId="0" borderId="0" xfId="0" applyNumberFormat="1" applyFont="1"/>
    <xf numFmtId="14" fontId="9" fillId="5" borderId="11" xfId="2" applyNumberFormat="1" applyFont="1" applyFill="1" applyBorder="1" applyAlignment="1"/>
    <xf numFmtId="14" fontId="16" fillId="0" borderId="0" xfId="0" applyNumberFormat="1" applyFont="1" applyBorder="1" applyAlignment="1">
      <alignment horizontal="left"/>
    </xf>
    <xf numFmtId="14" fontId="16" fillId="0" borderId="0" xfId="0" applyNumberFormat="1" applyFont="1" applyBorder="1" applyAlignment="1">
      <alignment horizontal="center"/>
    </xf>
    <xf numFmtId="14" fontId="9" fillId="5" borderId="2" xfId="2" applyNumberFormat="1" applyFont="1" applyFill="1" applyBorder="1" applyAlignment="1"/>
    <xf numFmtId="14" fontId="9" fillId="7" borderId="29" xfId="2" applyNumberFormat="1" applyFont="1" applyFill="1" applyBorder="1" applyAlignment="1"/>
    <xf numFmtId="14" fontId="13" fillId="4" borderId="12" xfId="0" applyNumberFormat="1" applyFont="1" applyFill="1" applyBorder="1" applyAlignment="1">
      <alignment horizontal="center" wrapText="1"/>
    </xf>
    <xf numFmtId="14" fontId="6" fillId="5" borderId="2" xfId="0" applyNumberFormat="1" applyFont="1" applyFill="1" applyBorder="1"/>
    <xf numFmtId="14" fontId="11" fillId="7" borderId="2" xfId="1" applyNumberFormat="1" applyFont="1" applyFill="1" applyBorder="1" applyAlignment="1"/>
    <xf numFmtId="14" fontId="14" fillId="0" borderId="0" xfId="0" applyNumberFormat="1" applyFont="1"/>
    <xf numFmtId="14" fontId="23" fillId="5" borderId="2" xfId="2" applyNumberFormat="1" applyFont="1" applyFill="1" applyBorder="1" applyAlignment="1"/>
    <xf numFmtId="14" fontId="23" fillId="5" borderId="15" xfId="2" applyNumberFormat="1" applyFont="1" applyFill="1" applyBorder="1" applyAlignment="1"/>
    <xf numFmtId="14" fontId="0" fillId="0" borderId="0" xfId="0" applyNumberFormat="1"/>
    <xf numFmtId="14" fontId="24" fillId="5" borderId="17" xfId="2" applyNumberFormat="1" applyFont="1" applyFill="1" applyBorder="1" applyAlignment="1"/>
    <xf numFmtId="14" fontId="25" fillId="5" borderId="2" xfId="1" applyNumberFormat="1" applyFont="1" applyFill="1" applyBorder="1" applyAlignment="1"/>
    <xf numFmtId="14" fontId="25" fillId="5" borderId="15" xfId="1" applyNumberFormat="1" applyFont="1" applyFill="1" applyBorder="1" applyAlignment="1"/>
    <xf numFmtId="14" fontId="6" fillId="0" borderId="0" xfId="0" applyNumberFormat="1" applyFont="1"/>
    <xf numFmtId="0" fontId="10" fillId="0" borderId="2" xfId="3" applyNumberFormat="1" applyFont="1" applyBorder="1" applyAlignment="1">
      <alignment horizontal="center"/>
    </xf>
    <xf numFmtId="0" fontId="16" fillId="0" borderId="0" xfId="0" applyFont="1" applyBorder="1" applyAlignment="1">
      <alignment horizontal="center"/>
    </xf>
    <xf numFmtId="0" fontId="9" fillId="7" borderId="6" xfId="2" applyFont="1" applyFill="1" applyBorder="1" applyAlignment="1">
      <alignment horizontal="left"/>
    </xf>
    <xf numFmtId="0" fontId="9" fillId="7" borderId="9" xfId="2" applyFont="1" applyFill="1" applyBorder="1" applyAlignment="1">
      <alignment horizontal="left"/>
    </xf>
    <xf numFmtId="0" fontId="9" fillId="7" borderId="19" xfId="2" applyFont="1" applyFill="1" applyBorder="1" applyAlignment="1">
      <alignment horizontal="left"/>
    </xf>
    <xf numFmtId="0" fontId="16" fillId="0" borderId="13" xfId="0" applyFont="1" applyBorder="1" applyAlignment="1">
      <alignment horizontal="left"/>
    </xf>
    <xf numFmtId="0" fontId="16" fillId="0" borderId="5" xfId="0" applyFont="1" applyBorder="1" applyAlignment="1">
      <alignment horizontal="left"/>
    </xf>
    <xf numFmtId="0" fontId="16" fillId="0" borderId="35" xfId="0" applyFont="1" applyBorder="1" applyAlignment="1">
      <alignment horizontal="left"/>
    </xf>
    <xf numFmtId="0" fontId="16" fillId="0" borderId="14" xfId="0" applyFont="1" applyBorder="1" applyAlignment="1">
      <alignment horizontal="center"/>
    </xf>
    <xf numFmtId="0" fontId="16" fillId="0" borderId="0" xfId="0" applyFont="1" applyBorder="1" applyAlignment="1">
      <alignment horizontal="center"/>
    </xf>
    <xf numFmtId="0" fontId="16" fillId="0" borderId="34" xfId="0" applyFont="1" applyBorder="1" applyAlignment="1">
      <alignment horizontal="center"/>
    </xf>
    <xf numFmtId="0" fontId="16" fillId="8" borderId="25" xfId="0" applyFont="1" applyFill="1" applyBorder="1" applyAlignment="1">
      <alignment horizontal="center"/>
    </xf>
    <xf numFmtId="0" fontId="16" fillId="8" borderId="15" xfId="0" applyFont="1" applyFill="1" applyBorder="1" applyAlignment="1">
      <alignment horizontal="center"/>
    </xf>
    <xf numFmtId="0" fontId="16" fillId="8" borderId="36" xfId="0" applyFont="1" applyFill="1" applyBorder="1" applyAlignment="1">
      <alignment horizontal="center"/>
    </xf>
    <xf numFmtId="0" fontId="13" fillId="4" borderId="10" xfId="0" applyFont="1" applyFill="1" applyBorder="1" applyAlignment="1">
      <alignment horizontal="left" wrapText="1"/>
    </xf>
    <xf numFmtId="0" fontId="13" fillId="4" borderId="11" xfId="0" applyFont="1" applyFill="1" applyBorder="1" applyAlignment="1">
      <alignment horizontal="left" wrapText="1"/>
    </xf>
    <xf numFmtId="0" fontId="16" fillId="0" borderId="13" xfId="0" applyFont="1" applyBorder="1" applyAlignment="1"/>
    <xf numFmtId="0" fontId="16" fillId="0" borderId="5" xfId="0" applyFont="1" applyBorder="1" applyAlignment="1"/>
    <xf numFmtId="0" fontId="7" fillId="0" borderId="0" xfId="0" applyFont="1" applyBorder="1" applyAlignment="1">
      <alignment horizontal="right"/>
    </xf>
    <xf numFmtId="0" fontId="10" fillId="0" borderId="2" xfId="3" applyNumberFormat="1" applyFont="1" applyBorder="1" applyAlignment="1">
      <alignment horizontal="center"/>
    </xf>
    <xf numFmtId="0" fontId="8" fillId="5" borderId="38" xfId="0" applyFont="1" applyFill="1" applyBorder="1" applyAlignment="1">
      <alignment horizontal="left" vertical="top"/>
    </xf>
    <xf numFmtId="0" fontId="8" fillId="5" borderId="39" xfId="0" applyFont="1" applyFill="1" applyBorder="1" applyAlignment="1">
      <alignment horizontal="left" vertical="top"/>
    </xf>
    <xf numFmtId="0" fontId="8" fillId="5" borderId="40" xfId="0" applyFont="1" applyFill="1" applyBorder="1" applyAlignment="1">
      <alignment horizontal="left" vertical="top"/>
    </xf>
    <xf numFmtId="0" fontId="17" fillId="0" borderId="38" xfId="0" applyFont="1" applyBorder="1" applyAlignment="1">
      <alignment horizontal="left" vertical="center"/>
    </xf>
    <xf numFmtId="0" fontId="17" fillId="0" borderId="39" xfId="0" applyFont="1" applyBorder="1" applyAlignment="1">
      <alignment horizontal="left" vertical="center"/>
    </xf>
    <xf numFmtId="0" fontId="17" fillId="0" borderId="41" xfId="0" applyFont="1" applyBorder="1" applyAlignment="1">
      <alignment horizontal="left" vertical="center"/>
    </xf>
    <xf numFmtId="0" fontId="20" fillId="6" borderId="6" xfId="0" applyFont="1" applyFill="1" applyBorder="1" applyAlignment="1">
      <alignment horizontal="left" vertical="top" wrapText="1"/>
    </xf>
    <xf numFmtId="0" fontId="22" fillId="6" borderId="9" xfId="0" applyFont="1" applyFill="1" applyBorder="1" applyAlignment="1">
      <alignment horizontal="left" vertical="top" wrapText="1"/>
    </xf>
    <xf numFmtId="0" fontId="22" fillId="6" borderId="19" xfId="0" applyFont="1" applyFill="1" applyBorder="1" applyAlignment="1">
      <alignment horizontal="left" vertical="top" wrapText="1"/>
    </xf>
    <xf numFmtId="0" fontId="21" fillId="6" borderId="16" xfId="0" applyFont="1" applyFill="1" applyBorder="1" applyAlignment="1">
      <alignment horizontal="left"/>
    </xf>
    <xf numFmtId="0" fontId="21" fillId="6" borderId="17" xfId="0" applyFont="1" applyFill="1" applyBorder="1" applyAlignment="1">
      <alignment horizontal="left"/>
    </xf>
    <xf numFmtId="0" fontId="7" fillId="6" borderId="18" xfId="0" applyFont="1" applyFill="1" applyBorder="1" applyAlignment="1">
      <alignment horizontal="right"/>
    </xf>
    <xf numFmtId="44" fontId="6" fillId="6" borderId="26" xfId="6" applyNumberFormat="1" applyFont="1" applyFill="1" applyBorder="1" applyAlignment="1"/>
    <xf numFmtId="164" fontId="10" fillId="0" borderId="26" xfId="0" applyNumberFormat="1" applyFont="1" applyBorder="1" applyAlignment="1"/>
    <xf numFmtId="164" fontId="9" fillId="5" borderId="26" xfId="2" applyNumberFormat="1" applyFont="1" applyFill="1" applyBorder="1" applyAlignment="1"/>
    <xf numFmtId="0" fontId="13" fillId="4" borderId="10" xfId="0" applyNumberFormat="1" applyFont="1" applyFill="1" applyBorder="1" applyAlignment="1">
      <alignment horizontal="center" wrapText="1"/>
    </xf>
    <xf numFmtId="0" fontId="13" fillId="4" borderId="45" xfId="0" applyNumberFormat="1" applyFont="1" applyFill="1" applyBorder="1" applyAlignment="1">
      <alignment horizontal="center" wrapText="1"/>
    </xf>
    <xf numFmtId="0" fontId="30" fillId="0" borderId="14" xfId="0" applyNumberFormat="1" applyFont="1" applyBorder="1" applyAlignment="1" applyProtection="1">
      <alignment horizontal="center"/>
      <protection locked="0"/>
    </xf>
    <xf numFmtId="0" fontId="30" fillId="0" borderId="13" xfId="0" applyNumberFormat="1" applyFont="1" applyBorder="1" applyAlignment="1" applyProtection="1">
      <alignment horizontal="center"/>
      <protection locked="0"/>
    </xf>
    <xf numFmtId="0" fontId="30" fillId="0" borderId="46" xfId="0" applyNumberFormat="1" applyFont="1" applyBorder="1" applyAlignment="1" applyProtection="1">
      <alignment horizontal="center"/>
      <protection locked="0"/>
    </xf>
    <xf numFmtId="0" fontId="30" fillId="0" borderId="47" xfId="0" applyNumberFormat="1" applyFont="1" applyBorder="1" applyAlignment="1" applyProtection="1">
      <alignment horizontal="center"/>
      <protection locked="0"/>
    </xf>
    <xf numFmtId="0" fontId="30" fillId="0" borderId="34" xfId="0" applyNumberFormat="1" applyFont="1" applyBorder="1" applyAlignment="1" applyProtection="1">
      <alignment horizontal="center"/>
      <protection locked="0"/>
    </xf>
    <xf numFmtId="0" fontId="16" fillId="8" borderId="25" xfId="0" applyNumberFormat="1" applyFont="1" applyFill="1" applyBorder="1" applyAlignment="1">
      <alignment horizontal="center"/>
    </xf>
    <xf numFmtId="0" fontId="16" fillId="8" borderId="36" xfId="0" applyNumberFormat="1" applyFont="1" applyFill="1" applyBorder="1" applyAlignment="1">
      <alignment horizontal="center"/>
    </xf>
    <xf numFmtId="0" fontId="13" fillId="4" borderId="10" xfId="0" applyNumberFormat="1" applyFont="1" applyFill="1" applyBorder="1" applyAlignment="1">
      <alignment horizontal="center" vertical="center" wrapText="1"/>
    </xf>
    <xf numFmtId="0" fontId="13" fillId="4" borderId="45" xfId="0" applyNumberFormat="1" applyFont="1" applyFill="1" applyBorder="1" applyAlignment="1">
      <alignment horizontal="center" vertical="center" wrapText="1"/>
    </xf>
    <xf numFmtId="1" fontId="16" fillId="8" borderId="8" xfId="0" applyNumberFormat="1" applyFont="1" applyFill="1" applyBorder="1" applyAlignment="1">
      <alignment horizontal="center"/>
    </xf>
    <xf numFmtId="1" fontId="16" fillId="0" borderId="8" xfId="0" applyNumberFormat="1" applyFont="1" applyBorder="1" applyAlignment="1">
      <alignment horizontal="center"/>
    </xf>
    <xf numFmtId="0" fontId="1" fillId="0" borderId="0" xfId="0" applyFont="1" applyAlignment="1">
      <alignment horizontal="center"/>
    </xf>
    <xf numFmtId="0" fontId="9" fillId="5" borderId="2" xfId="2" applyFont="1" applyFill="1" applyBorder="1" applyAlignment="1">
      <alignment horizontal="center"/>
    </xf>
    <xf numFmtId="0" fontId="6" fillId="5" borderId="2" xfId="0" applyFont="1" applyFill="1" applyBorder="1" applyAlignment="1">
      <alignment horizontal="center"/>
    </xf>
    <xf numFmtId="0" fontId="11" fillId="7" borderId="2" xfId="1" applyFont="1" applyFill="1" applyBorder="1" applyAlignment="1">
      <alignment horizontal="center"/>
    </xf>
    <xf numFmtId="0" fontId="14" fillId="0" borderId="0" xfId="0" applyFont="1" applyAlignment="1">
      <alignment horizontal="center"/>
    </xf>
    <xf numFmtId="0" fontId="0" fillId="0" borderId="0" xfId="0" applyAlignment="1">
      <alignment horizontal="center"/>
    </xf>
    <xf numFmtId="0" fontId="24" fillId="5" borderId="17" xfId="2" applyFont="1" applyFill="1" applyBorder="1" applyAlignment="1">
      <alignment horizontal="center"/>
    </xf>
    <xf numFmtId="0" fontId="25" fillId="5" borderId="2" xfId="1" applyFont="1" applyFill="1" applyBorder="1" applyAlignment="1">
      <alignment horizontal="center"/>
    </xf>
    <xf numFmtId="0" fontId="25" fillId="5" borderId="15" xfId="1" applyFont="1" applyFill="1" applyBorder="1" applyAlignment="1">
      <alignment horizontal="center"/>
    </xf>
    <xf numFmtId="1" fontId="1" fillId="0" borderId="0" xfId="0" applyNumberFormat="1" applyFont="1" applyAlignment="1">
      <alignment horizontal="center"/>
    </xf>
    <xf numFmtId="1" fontId="9" fillId="5" borderId="11" xfId="2" applyNumberFormat="1" applyFont="1" applyFill="1" applyBorder="1" applyAlignment="1">
      <alignment horizontal="center"/>
    </xf>
    <xf numFmtId="1" fontId="16" fillId="0" borderId="0" xfId="0" applyNumberFormat="1" applyFont="1" applyBorder="1" applyAlignment="1">
      <alignment horizontal="center"/>
    </xf>
    <xf numFmtId="1" fontId="9" fillId="5" borderId="2" xfId="2" applyNumberFormat="1" applyFont="1" applyFill="1" applyBorder="1" applyAlignment="1">
      <alignment horizontal="center"/>
    </xf>
    <xf numFmtId="1" fontId="9" fillId="7" borderId="29" xfId="2" applyNumberFormat="1" applyFont="1" applyFill="1" applyBorder="1" applyAlignment="1">
      <alignment horizontal="center"/>
    </xf>
    <xf numFmtId="1" fontId="13" fillId="4" borderId="12" xfId="0" applyNumberFormat="1" applyFont="1" applyFill="1" applyBorder="1" applyAlignment="1">
      <alignment horizontal="center" wrapText="1"/>
    </xf>
    <xf numFmtId="1" fontId="6" fillId="5" borderId="2" xfId="0" applyNumberFormat="1" applyFont="1" applyFill="1" applyBorder="1" applyAlignment="1">
      <alignment horizontal="center"/>
    </xf>
    <xf numFmtId="1" fontId="11" fillId="7" borderId="2" xfId="1" applyNumberFormat="1" applyFont="1" applyFill="1" applyBorder="1" applyAlignment="1">
      <alignment horizontal="center"/>
    </xf>
    <xf numFmtId="1" fontId="14" fillId="0" borderId="0" xfId="0" applyNumberFormat="1" applyFont="1" applyAlignment="1">
      <alignment horizontal="center"/>
    </xf>
    <xf numFmtId="1" fontId="23" fillId="5" borderId="2" xfId="2" applyNumberFormat="1" applyFont="1" applyFill="1" applyBorder="1" applyAlignment="1">
      <alignment horizontal="center"/>
    </xf>
    <xf numFmtId="1" fontId="23" fillId="5" borderId="15" xfId="2" applyNumberFormat="1" applyFont="1" applyFill="1" applyBorder="1" applyAlignment="1">
      <alignment horizontal="center"/>
    </xf>
    <xf numFmtId="1" fontId="0" fillId="0" borderId="0" xfId="0" applyNumberFormat="1" applyAlignment="1">
      <alignment horizontal="center"/>
    </xf>
    <xf numFmtId="1" fontId="24" fillId="5" borderId="17" xfId="2" applyNumberFormat="1" applyFont="1" applyFill="1" applyBorder="1" applyAlignment="1">
      <alignment horizontal="center"/>
    </xf>
    <xf numFmtId="1" fontId="25" fillId="5" borderId="2" xfId="1" applyNumberFormat="1" applyFont="1" applyFill="1" applyBorder="1" applyAlignment="1">
      <alignment horizontal="center"/>
    </xf>
    <xf numFmtId="1" fontId="25" fillId="5" borderId="15" xfId="1" applyNumberFormat="1" applyFont="1" applyFill="1" applyBorder="1" applyAlignment="1">
      <alignment horizontal="center"/>
    </xf>
    <xf numFmtId="1" fontId="6" fillId="0" borderId="0" xfId="0" applyNumberFormat="1" applyFont="1" applyAlignment="1">
      <alignment horizontal="center"/>
    </xf>
    <xf numFmtId="44" fontId="26" fillId="5" borderId="26" xfId="6" applyNumberFormat="1" applyFont="1" applyFill="1" applyBorder="1" applyAlignment="1"/>
  </cellXfs>
  <cellStyles count="7">
    <cellStyle name="40% - Accent2" xfId="2" builtinId="35"/>
    <cellStyle name="Accent2" xfId="1" builtinId="33"/>
    <cellStyle name="Currency" xfId="6" builtinId="4"/>
    <cellStyle name="Currency 2" xfId="3" xr:uid="{00000000-0005-0000-0000-000002000000}"/>
    <cellStyle name="Normal" xfId="0" builtinId="0"/>
    <cellStyle name="Normal 2" xfId="4" xr:uid="{00000000-0005-0000-0000-000004000000}"/>
    <cellStyle name="Total 2" xfId="5" xr:uid="{00000000-0005-0000-0000-000005000000}"/>
  </cellStyles>
  <dxfs count="0"/>
  <tableStyles count="0" defaultTableStyle="TableStyleMedium9" defaultPivotStyle="PivotStyleLight16"/>
  <colors>
    <mruColors>
      <color rgb="FFFFFFCC"/>
      <color rgb="FFF8F8F8"/>
      <color rgb="FFF0F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Q85"/>
  <sheetViews>
    <sheetView showGridLines="0" tabSelected="1" zoomScale="75" zoomScaleNormal="75" workbookViewId="0">
      <selection activeCell="R6" sqref="R6"/>
    </sheetView>
  </sheetViews>
  <sheetFormatPr defaultColWidth="8.88671875" defaultRowHeight="14.4" x14ac:dyDescent="0.3"/>
  <cols>
    <col min="1" max="1" width="3.33203125" customWidth="1"/>
    <col min="2" max="2" width="44.5546875" style="3" customWidth="1"/>
    <col min="3" max="3" width="51.88671875" style="3" customWidth="1"/>
    <col min="4" max="5" width="13.77734375" style="118" customWidth="1"/>
    <col min="6" max="6" width="13.5546875" style="3" customWidth="1"/>
    <col min="7" max="7" width="13.33203125" style="6" customWidth="1"/>
    <col min="8" max="8" width="15.5546875" style="191" customWidth="1"/>
    <col min="9" max="9" width="11.44140625" style="3" customWidth="1"/>
    <col min="10" max="11" width="13.109375" style="3" customWidth="1"/>
    <col min="12" max="12" width="19.44140625" style="3" customWidth="1"/>
    <col min="13" max="13" width="22.44140625" style="101" customWidth="1"/>
    <col min="14" max="14" width="22.44140625" style="6" hidden="1" customWidth="1"/>
    <col min="15" max="15" width="22.44140625" style="3" customWidth="1"/>
  </cols>
  <sheetData>
    <row r="2" spans="2:15" s="2" customFormat="1" ht="23.4" x14ac:dyDescent="0.45">
      <c r="B2" s="54" t="s">
        <v>0</v>
      </c>
      <c r="C2" s="137" t="s">
        <v>55</v>
      </c>
      <c r="D2" s="137"/>
      <c r="E2" s="137"/>
      <c r="F2" s="137"/>
      <c r="G2" s="137"/>
      <c r="H2" s="137"/>
      <c r="I2" s="137"/>
      <c r="J2" s="137"/>
      <c r="K2" s="137"/>
      <c r="L2" s="137"/>
      <c r="M2" s="137"/>
      <c r="N2" s="137"/>
      <c r="O2" s="137"/>
    </row>
    <row r="3" spans="2:15" s="2" customFormat="1" ht="24" thickBot="1" x14ac:dyDescent="0.5">
      <c r="B3" s="137" t="s">
        <v>1</v>
      </c>
      <c r="C3" s="137"/>
      <c r="D3" s="137"/>
      <c r="E3" s="137"/>
      <c r="F3" s="137"/>
      <c r="G3" s="137"/>
      <c r="H3" s="137"/>
      <c r="I3" s="137"/>
      <c r="J3" s="137"/>
      <c r="K3" s="137"/>
      <c r="L3" s="137"/>
      <c r="M3" s="137"/>
      <c r="N3" s="137"/>
      <c r="O3" s="137"/>
    </row>
    <row r="4" spans="2:15" s="2" customFormat="1" ht="23.4" x14ac:dyDescent="0.45">
      <c r="B4" s="148" t="s">
        <v>2</v>
      </c>
      <c r="C4" s="149"/>
      <c r="D4" s="149"/>
      <c r="E4" s="149"/>
      <c r="F4" s="149"/>
      <c r="G4" s="149"/>
      <c r="H4" s="149"/>
      <c r="I4" s="149"/>
      <c r="J4" s="149"/>
      <c r="K4" s="149"/>
      <c r="L4" s="149"/>
      <c r="M4" s="149"/>
      <c r="N4" s="149"/>
      <c r="O4" s="150"/>
    </row>
    <row r="5" spans="2:15" s="2" customFormat="1" ht="295.2" customHeight="1" x14ac:dyDescent="0.45">
      <c r="B5" s="145" t="s">
        <v>77</v>
      </c>
      <c r="C5" s="146"/>
      <c r="D5" s="146"/>
      <c r="E5" s="146"/>
      <c r="F5" s="146"/>
      <c r="G5" s="146"/>
      <c r="H5" s="146"/>
      <c r="I5" s="146"/>
      <c r="J5" s="146"/>
      <c r="K5" s="146"/>
      <c r="L5" s="146"/>
      <c r="M5" s="146"/>
      <c r="N5" s="146"/>
      <c r="O5" s="147"/>
    </row>
    <row r="6" spans="2:15" s="2" customFormat="1" ht="24" thickBot="1" x14ac:dyDescent="0.5">
      <c r="B6" s="56" t="s">
        <v>3</v>
      </c>
      <c r="C6" s="142" t="s">
        <v>4</v>
      </c>
      <c r="D6" s="143"/>
      <c r="E6" s="143"/>
      <c r="F6" s="143"/>
      <c r="G6" s="139" t="s">
        <v>57</v>
      </c>
      <c r="H6" s="140"/>
      <c r="I6" s="140"/>
      <c r="J6" s="140"/>
      <c r="K6" s="140"/>
      <c r="L6" s="141"/>
      <c r="M6" s="142" t="s">
        <v>56</v>
      </c>
      <c r="N6" s="143"/>
      <c r="O6" s="144"/>
    </row>
    <row r="7" spans="2:15" s="2" customFormat="1" ht="23.4" x14ac:dyDescent="0.45">
      <c r="D7" s="102"/>
      <c r="E7" s="102"/>
      <c r="G7" s="167"/>
      <c r="H7" s="176"/>
      <c r="M7" s="83"/>
    </row>
    <row r="8" spans="2:15" s="2" customFormat="1" ht="22.5" customHeight="1" x14ac:dyDescent="0.45">
      <c r="B8" s="9" t="s">
        <v>5</v>
      </c>
      <c r="C8" s="27"/>
      <c r="D8" s="103"/>
      <c r="E8" s="103"/>
      <c r="F8" s="27"/>
      <c r="G8" s="5"/>
      <c r="H8" s="177"/>
      <c r="I8" s="27"/>
      <c r="J8" s="27"/>
      <c r="K8" s="27"/>
      <c r="L8" s="27"/>
      <c r="M8" s="84"/>
      <c r="N8" s="5"/>
      <c r="O8" s="10"/>
    </row>
    <row r="9" spans="2:15" s="2" customFormat="1" ht="22.5" customHeight="1" x14ac:dyDescent="0.45">
      <c r="B9" s="11" t="s">
        <v>6</v>
      </c>
      <c r="C9" s="27"/>
      <c r="D9" s="103"/>
      <c r="E9" s="103"/>
      <c r="F9" s="27"/>
      <c r="G9" s="5"/>
      <c r="H9" s="177"/>
      <c r="I9" s="27"/>
      <c r="J9" s="27"/>
      <c r="K9" s="27"/>
      <c r="L9" s="27"/>
      <c r="M9" s="84"/>
      <c r="N9" s="5"/>
      <c r="O9" s="10"/>
    </row>
    <row r="10" spans="2:15" s="7" customFormat="1" ht="50.25" customHeight="1" thickBot="1" x14ac:dyDescent="0.35">
      <c r="B10" s="12" t="s">
        <v>7</v>
      </c>
      <c r="C10" s="133" t="s">
        <v>8</v>
      </c>
      <c r="D10" s="134"/>
      <c r="E10" s="134"/>
      <c r="F10" s="134"/>
      <c r="G10" s="134"/>
      <c r="H10" s="134"/>
      <c r="I10" s="134"/>
      <c r="J10" s="134"/>
      <c r="K10" s="134"/>
      <c r="L10" s="50"/>
      <c r="M10" s="163" t="s">
        <v>59</v>
      </c>
      <c r="N10" s="164"/>
      <c r="O10" s="18" t="s">
        <v>9</v>
      </c>
    </row>
    <row r="11" spans="2:15" s="1" customFormat="1" ht="16.2" thickBot="1" x14ac:dyDescent="0.35">
      <c r="B11" s="23" t="s">
        <v>10</v>
      </c>
      <c r="C11" s="124" t="s">
        <v>11</v>
      </c>
      <c r="D11" s="125"/>
      <c r="E11" s="125"/>
      <c r="F11" s="125"/>
      <c r="G11" s="125"/>
      <c r="H11" s="125"/>
      <c r="I11" s="125"/>
      <c r="J11" s="125"/>
      <c r="K11" s="125"/>
      <c r="L11" s="126"/>
      <c r="M11" s="157" t="s">
        <v>58</v>
      </c>
      <c r="N11" s="158"/>
      <c r="O11" s="151"/>
    </row>
    <row r="12" spans="2:15" s="1" customFormat="1" ht="16.2" thickBot="1" x14ac:dyDescent="0.35">
      <c r="B12" s="23" t="s">
        <v>12</v>
      </c>
      <c r="C12" s="47" t="s">
        <v>74</v>
      </c>
      <c r="D12" s="104"/>
      <c r="E12" s="104"/>
      <c r="F12" s="55"/>
      <c r="G12" s="120"/>
      <c r="H12" s="178"/>
      <c r="I12" s="55"/>
      <c r="J12" s="55"/>
      <c r="K12" s="55"/>
      <c r="L12" s="48"/>
      <c r="M12" s="156" t="s">
        <v>58</v>
      </c>
      <c r="N12" s="159"/>
      <c r="O12" s="151"/>
    </row>
    <row r="13" spans="2:15" s="1" customFormat="1" ht="15.6" x14ac:dyDescent="0.3">
      <c r="B13" s="23" t="s">
        <v>13</v>
      </c>
      <c r="C13" s="127"/>
      <c r="D13" s="128"/>
      <c r="E13" s="128"/>
      <c r="F13" s="128"/>
      <c r="G13" s="128"/>
      <c r="H13" s="128"/>
      <c r="I13" s="128"/>
      <c r="J13" s="128"/>
      <c r="K13" s="128"/>
      <c r="L13" s="129"/>
      <c r="M13" s="156"/>
      <c r="N13" s="160"/>
      <c r="O13" s="30"/>
    </row>
    <row r="14" spans="2:15" s="1" customFormat="1" ht="15.6" x14ac:dyDescent="0.3">
      <c r="B14" s="23"/>
      <c r="C14" s="52"/>
      <c r="D14" s="105"/>
      <c r="E14" s="105"/>
      <c r="F14" s="63"/>
      <c r="G14" s="120"/>
      <c r="H14" s="178"/>
      <c r="I14" s="63"/>
      <c r="J14" s="63"/>
      <c r="K14" s="63"/>
      <c r="L14" s="53"/>
      <c r="M14" s="156"/>
      <c r="N14" s="160"/>
      <c r="O14" s="57"/>
    </row>
    <row r="15" spans="2:15" ht="16.2" thickBot="1" x14ac:dyDescent="0.35">
      <c r="B15" s="58" t="s">
        <v>60</v>
      </c>
      <c r="C15" s="130"/>
      <c r="D15" s="131"/>
      <c r="E15" s="131"/>
      <c r="F15" s="131"/>
      <c r="G15" s="131"/>
      <c r="H15" s="131"/>
      <c r="I15" s="131"/>
      <c r="J15" s="131"/>
      <c r="K15" s="131"/>
      <c r="L15" s="132"/>
      <c r="M15" s="161"/>
      <c r="N15" s="162"/>
      <c r="O15" s="62"/>
    </row>
    <row r="16" spans="2:15" ht="23.4" customHeight="1" thickBot="1" x14ac:dyDescent="0.35">
      <c r="B16" s="24" t="s">
        <v>14</v>
      </c>
      <c r="C16" s="138"/>
      <c r="D16" s="138"/>
      <c r="E16" s="138"/>
      <c r="F16" s="138"/>
      <c r="G16" s="138"/>
      <c r="H16" s="138"/>
      <c r="I16" s="138"/>
      <c r="J16" s="138"/>
      <c r="K16" s="138"/>
      <c r="L16" s="51"/>
      <c r="M16" s="119"/>
      <c r="N16" s="119"/>
      <c r="O16" s="152">
        <f>SUM(O11:O15)</f>
        <v>0</v>
      </c>
    </row>
    <row r="17" spans="2:17" ht="21" x14ac:dyDescent="0.4">
      <c r="B17" s="9" t="s">
        <v>15</v>
      </c>
      <c r="C17" s="27"/>
      <c r="D17" s="103"/>
      <c r="E17" s="103"/>
      <c r="F17" s="27"/>
      <c r="G17" s="5"/>
      <c r="H17" s="177"/>
      <c r="I17" s="27"/>
      <c r="J17" s="27"/>
      <c r="K17" s="27"/>
      <c r="L17" s="27"/>
      <c r="M17" s="84"/>
      <c r="N17" s="5"/>
      <c r="O17" s="10"/>
    </row>
    <row r="18" spans="2:17" s="7" customFormat="1" ht="48.75" customHeight="1" thickBot="1" x14ac:dyDescent="0.35">
      <c r="B18" s="12" t="s">
        <v>7</v>
      </c>
      <c r="C18" s="133" t="s">
        <v>8</v>
      </c>
      <c r="D18" s="134"/>
      <c r="E18" s="134"/>
      <c r="F18" s="134"/>
      <c r="G18" s="134"/>
      <c r="H18" s="134"/>
      <c r="I18" s="134"/>
      <c r="J18" s="134"/>
      <c r="K18" s="134"/>
      <c r="L18" s="50"/>
      <c r="M18" s="154" t="s">
        <v>59</v>
      </c>
      <c r="N18" s="155"/>
      <c r="O18" s="18" t="s">
        <v>16</v>
      </c>
    </row>
    <row r="19" spans="2:17" ht="18" customHeight="1" thickBot="1" x14ac:dyDescent="0.35">
      <c r="B19" s="28" t="str">
        <f>C6</f>
        <v>Enter your company name</v>
      </c>
      <c r="C19" s="135" t="s">
        <v>17</v>
      </c>
      <c r="D19" s="136"/>
      <c r="E19" s="136"/>
      <c r="F19" s="136"/>
      <c r="G19" s="136"/>
      <c r="H19" s="136"/>
      <c r="I19" s="136"/>
      <c r="J19" s="136"/>
      <c r="K19" s="136"/>
      <c r="L19" s="49"/>
      <c r="M19" s="156"/>
      <c r="N19" s="159"/>
      <c r="O19" s="29"/>
    </row>
    <row r="20" spans="2:17" ht="20.399999999999999" customHeight="1" x14ac:dyDescent="0.3">
      <c r="B20" s="23" t="s">
        <v>18</v>
      </c>
      <c r="C20" s="127"/>
      <c r="D20" s="128"/>
      <c r="E20" s="128"/>
      <c r="F20" s="128"/>
      <c r="G20" s="128"/>
      <c r="H20" s="128"/>
      <c r="I20" s="128"/>
      <c r="J20" s="128"/>
      <c r="K20" s="128"/>
      <c r="L20" s="129"/>
      <c r="M20" s="156"/>
      <c r="N20" s="159"/>
      <c r="O20" s="30"/>
    </row>
    <row r="21" spans="2:17" ht="20.399999999999999" customHeight="1" x14ac:dyDescent="0.3">
      <c r="B21" s="23"/>
      <c r="C21" s="52"/>
      <c r="D21" s="105"/>
      <c r="E21" s="105"/>
      <c r="F21" s="63"/>
      <c r="G21" s="120"/>
      <c r="H21" s="178"/>
      <c r="I21" s="63"/>
      <c r="J21" s="63"/>
      <c r="K21" s="63"/>
      <c r="L21" s="53"/>
      <c r="M21" s="156"/>
      <c r="N21" s="159"/>
      <c r="O21" s="57"/>
    </row>
    <row r="22" spans="2:17" ht="16.2" thickBot="1" x14ac:dyDescent="0.35">
      <c r="B22" s="58" t="s">
        <v>60</v>
      </c>
      <c r="C22" s="130"/>
      <c r="D22" s="131"/>
      <c r="E22" s="131"/>
      <c r="F22" s="131"/>
      <c r="G22" s="131"/>
      <c r="H22" s="131"/>
      <c r="I22" s="131"/>
      <c r="J22" s="131"/>
      <c r="K22" s="131"/>
      <c r="L22" s="132"/>
      <c r="M22" s="161"/>
      <c r="N22" s="162"/>
      <c r="O22" s="62"/>
    </row>
    <row r="23" spans="2:17" ht="21" customHeight="1" thickBot="1" x14ac:dyDescent="0.35">
      <c r="B23" s="24" t="s">
        <v>19</v>
      </c>
      <c r="C23" s="138"/>
      <c r="D23" s="138"/>
      <c r="E23" s="138"/>
      <c r="F23" s="138"/>
      <c r="G23" s="138"/>
      <c r="H23" s="138"/>
      <c r="I23" s="138"/>
      <c r="J23" s="138"/>
      <c r="K23" s="138"/>
      <c r="L23" s="51"/>
      <c r="M23" s="119"/>
      <c r="N23" s="119"/>
      <c r="O23" s="152">
        <f>SUM(O19:O22)</f>
        <v>0</v>
      </c>
    </row>
    <row r="24" spans="2:17" ht="34.200000000000003" customHeight="1" thickBot="1" x14ac:dyDescent="0.45">
      <c r="B24" s="16" t="s">
        <v>20</v>
      </c>
      <c r="C24" s="17"/>
      <c r="D24" s="106"/>
      <c r="E24" s="106"/>
      <c r="F24" s="17"/>
      <c r="G24" s="168"/>
      <c r="H24" s="179"/>
      <c r="I24" s="17"/>
      <c r="J24" s="17"/>
      <c r="K24" s="17"/>
      <c r="L24" s="17"/>
      <c r="M24" s="17"/>
      <c r="N24" s="17"/>
      <c r="O24" s="153">
        <f>SUM(O16,O23)</f>
        <v>0</v>
      </c>
    </row>
    <row r="25" spans="2:17" s="2" customFormat="1" ht="22.2" customHeight="1" x14ac:dyDescent="0.45">
      <c r="B25" s="22" t="s">
        <v>21</v>
      </c>
      <c r="C25" s="21"/>
      <c r="D25" s="107"/>
      <c r="E25" s="107"/>
      <c r="F25" s="21"/>
      <c r="G25" s="19"/>
      <c r="H25" s="180"/>
      <c r="I25" s="21"/>
      <c r="J25" s="21"/>
      <c r="K25" s="21"/>
      <c r="L25" s="21"/>
      <c r="M25" s="87"/>
      <c r="N25" s="19"/>
      <c r="O25" s="20"/>
    </row>
    <row r="26" spans="2:17" ht="21" x14ac:dyDescent="0.4">
      <c r="B26" s="121" t="s">
        <v>61</v>
      </c>
      <c r="C26" s="122"/>
      <c r="D26" s="122"/>
      <c r="E26" s="122"/>
      <c r="F26" s="122"/>
      <c r="G26" s="122"/>
      <c r="H26" s="122"/>
      <c r="I26" s="122"/>
      <c r="J26" s="122"/>
      <c r="K26" s="122"/>
      <c r="L26" s="122"/>
      <c r="M26" s="122"/>
      <c r="N26" s="122"/>
      <c r="O26" s="123"/>
    </row>
    <row r="27" spans="2:17" ht="61.8" customHeight="1" x14ac:dyDescent="0.3">
      <c r="B27" s="14" t="s">
        <v>22</v>
      </c>
      <c r="C27" s="25" t="s">
        <v>23</v>
      </c>
      <c r="D27" s="108" t="s">
        <v>26</v>
      </c>
      <c r="E27" s="108" t="s">
        <v>27</v>
      </c>
      <c r="F27" s="25" t="s">
        <v>24</v>
      </c>
      <c r="G27" s="25" t="s">
        <v>65</v>
      </c>
      <c r="H27" s="181" t="s">
        <v>66</v>
      </c>
      <c r="I27" s="25" t="s">
        <v>75</v>
      </c>
      <c r="J27" s="25" t="s">
        <v>28</v>
      </c>
      <c r="K27" s="25" t="s">
        <v>29</v>
      </c>
      <c r="L27" s="25" t="s">
        <v>67</v>
      </c>
      <c r="M27" s="85" t="s">
        <v>64</v>
      </c>
      <c r="N27" s="25" t="s">
        <v>30</v>
      </c>
      <c r="O27" s="13" t="s">
        <v>31</v>
      </c>
      <c r="Q27" s="78"/>
    </row>
    <row r="28" spans="2:17" s="1" customFormat="1" ht="15.75" customHeight="1" x14ac:dyDescent="0.3">
      <c r="B28" s="23" t="s">
        <v>32</v>
      </c>
      <c r="C28" s="26"/>
      <c r="D28" s="8"/>
      <c r="E28" s="8"/>
      <c r="F28" s="46"/>
      <c r="G28" s="166"/>
      <c r="H28" s="166"/>
      <c r="I28" s="64"/>
      <c r="J28" s="46"/>
      <c r="K28" s="46"/>
      <c r="L28" s="46"/>
      <c r="M28" s="88"/>
      <c r="N28" s="81"/>
      <c r="O28" s="79"/>
    </row>
    <row r="29" spans="2:17" s="1" customFormat="1" ht="15.75" customHeight="1" x14ac:dyDescent="0.3">
      <c r="B29" s="23"/>
      <c r="C29" s="26"/>
      <c r="D29" s="8"/>
      <c r="E29" s="8"/>
      <c r="F29" s="46"/>
      <c r="G29" s="166"/>
      <c r="H29" s="166"/>
      <c r="I29" s="64"/>
      <c r="J29" s="46"/>
      <c r="K29" s="46"/>
      <c r="L29" s="46"/>
      <c r="M29" s="88"/>
      <c r="N29" s="81"/>
      <c r="O29" s="79"/>
    </row>
    <row r="30" spans="2:17" s="1" customFormat="1" ht="15.75" customHeight="1" x14ac:dyDescent="0.3">
      <c r="B30" s="23"/>
      <c r="C30" s="26"/>
      <c r="D30" s="8"/>
      <c r="E30" s="8"/>
      <c r="F30" s="46"/>
      <c r="G30" s="166"/>
      <c r="H30" s="166"/>
      <c r="I30" s="64"/>
      <c r="J30" s="46"/>
      <c r="K30" s="46"/>
      <c r="L30" s="46"/>
      <c r="M30" s="88"/>
      <c r="N30" s="81"/>
      <c r="O30" s="79"/>
    </row>
    <row r="31" spans="2:17" s="1" customFormat="1" ht="15.75" customHeight="1" x14ac:dyDescent="0.3">
      <c r="B31" s="23"/>
      <c r="C31" s="26"/>
      <c r="D31" s="8"/>
      <c r="E31" s="8"/>
      <c r="F31" s="46"/>
      <c r="G31" s="166"/>
      <c r="H31" s="166"/>
      <c r="I31" s="64"/>
      <c r="J31" s="46"/>
      <c r="K31" s="46"/>
      <c r="L31" s="46"/>
      <c r="M31" s="88"/>
      <c r="N31" s="81"/>
      <c r="O31" s="79"/>
    </row>
    <row r="32" spans="2:17" s="1" customFormat="1" ht="15.75" customHeight="1" x14ac:dyDescent="0.3">
      <c r="B32" s="23"/>
      <c r="C32" s="26"/>
      <c r="D32" s="8"/>
      <c r="E32" s="8"/>
      <c r="F32" s="46"/>
      <c r="G32" s="166"/>
      <c r="H32" s="166"/>
      <c r="I32" s="64"/>
      <c r="J32" s="46"/>
      <c r="K32" s="46"/>
      <c r="L32" s="46"/>
      <c r="M32" s="88"/>
      <c r="N32" s="81"/>
      <c r="O32" s="79"/>
    </row>
    <row r="33" spans="2:15" s="1" customFormat="1" ht="15.75" customHeight="1" x14ac:dyDescent="0.3">
      <c r="B33" s="23"/>
      <c r="C33" s="26"/>
      <c r="D33" s="8"/>
      <c r="E33" s="8"/>
      <c r="F33" s="46"/>
      <c r="G33" s="166"/>
      <c r="H33" s="166"/>
      <c r="I33" s="64"/>
      <c r="J33" s="46"/>
      <c r="K33" s="46"/>
      <c r="L33" s="46"/>
      <c r="M33" s="88"/>
      <c r="N33" s="81"/>
      <c r="O33" s="79"/>
    </row>
    <row r="34" spans="2:15" s="1" customFormat="1" ht="15.75" customHeight="1" thickBot="1" x14ac:dyDescent="0.35">
      <c r="B34" s="58" t="s">
        <v>60</v>
      </c>
      <c r="C34" s="59"/>
      <c r="D34" s="61"/>
      <c r="E34" s="60"/>
      <c r="F34" s="59"/>
      <c r="G34" s="165"/>
      <c r="H34" s="165"/>
      <c r="I34" s="60"/>
      <c r="J34" s="60"/>
      <c r="K34" s="60"/>
      <c r="L34" s="61"/>
      <c r="M34" s="86"/>
      <c r="N34" s="82"/>
      <c r="O34" s="80"/>
    </row>
    <row r="35" spans="2:15" ht="15.75" customHeight="1" thickBot="1" x14ac:dyDescent="0.35">
      <c r="B35" s="73" t="s">
        <v>33</v>
      </c>
      <c r="C35" s="74"/>
      <c r="D35" s="109"/>
      <c r="E35" s="109"/>
      <c r="F35" s="74"/>
      <c r="G35" s="169"/>
      <c r="H35" s="182"/>
      <c r="I35" s="74"/>
      <c r="J35" s="74"/>
      <c r="K35" s="74"/>
      <c r="L35" s="74"/>
      <c r="M35" s="89"/>
      <c r="N35" s="42">
        <f>SUM(N28:N34)</f>
        <v>0</v>
      </c>
      <c r="O35" s="15">
        <f>SUM(O28:O34)</f>
        <v>0</v>
      </c>
    </row>
    <row r="36" spans="2:15" ht="21" x14ac:dyDescent="0.4">
      <c r="B36" s="121" t="s">
        <v>62</v>
      </c>
      <c r="C36" s="122"/>
      <c r="D36" s="122"/>
      <c r="E36" s="122"/>
      <c r="F36" s="122"/>
      <c r="G36" s="122"/>
      <c r="H36" s="122"/>
      <c r="I36" s="122"/>
      <c r="J36" s="122"/>
      <c r="K36" s="122"/>
      <c r="L36" s="122"/>
      <c r="M36" s="122"/>
      <c r="N36" s="122"/>
      <c r="O36" s="123"/>
    </row>
    <row r="37" spans="2:15" ht="69.75" customHeight="1" x14ac:dyDescent="0.3">
      <c r="B37" s="14" t="s">
        <v>22</v>
      </c>
      <c r="C37" s="25" t="s">
        <v>23</v>
      </c>
      <c r="D37" s="108" t="s">
        <v>26</v>
      </c>
      <c r="E37" s="108" t="s">
        <v>27</v>
      </c>
      <c r="F37" s="25" t="s">
        <v>24</v>
      </c>
      <c r="G37" s="25" t="s">
        <v>65</v>
      </c>
      <c r="H37" s="181" t="s">
        <v>66</v>
      </c>
      <c r="I37" s="25" t="s">
        <v>75</v>
      </c>
      <c r="J37" s="25" t="s">
        <v>28</v>
      </c>
      <c r="K37" s="25" t="s">
        <v>29</v>
      </c>
      <c r="L37" s="25" t="s">
        <v>67</v>
      </c>
      <c r="M37" s="85" t="s">
        <v>64</v>
      </c>
      <c r="N37" s="25" t="s">
        <v>30</v>
      </c>
      <c r="O37" s="13" t="s">
        <v>31</v>
      </c>
    </row>
    <row r="38" spans="2:15" s="1" customFormat="1" ht="15.75" customHeight="1" x14ac:dyDescent="0.3">
      <c r="B38" s="23" t="s">
        <v>34</v>
      </c>
      <c r="C38" s="26"/>
      <c r="D38" s="8"/>
      <c r="E38" s="8"/>
      <c r="F38" s="46"/>
      <c r="G38" s="166"/>
      <c r="H38" s="166"/>
      <c r="I38" s="64"/>
      <c r="J38" s="46"/>
      <c r="K38" s="46"/>
      <c r="L38" s="46"/>
      <c r="M38" s="88"/>
      <c r="N38" s="81"/>
      <c r="O38" s="79"/>
    </row>
    <row r="39" spans="2:15" s="1" customFormat="1" ht="15.75" customHeight="1" x14ac:dyDescent="0.3">
      <c r="B39" s="23"/>
      <c r="C39" s="26"/>
      <c r="D39" s="8"/>
      <c r="E39" s="8"/>
      <c r="F39" s="46"/>
      <c r="G39" s="166"/>
      <c r="H39" s="166"/>
      <c r="I39" s="64"/>
      <c r="J39" s="46"/>
      <c r="K39" s="46"/>
      <c r="L39" s="46"/>
      <c r="M39" s="88"/>
      <c r="N39" s="81"/>
      <c r="O39" s="79"/>
    </row>
    <row r="40" spans="2:15" s="1" customFormat="1" ht="15.75" customHeight="1" x14ac:dyDescent="0.3">
      <c r="B40" s="23"/>
      <c r="D40" s="8"/>
      <c r="E40" s="8"/>
      <c r="F40" s="46"/>
      <c r="G40" s="166"/>
      <c r="H40" s="166"/>
      <c r="I40" s="64"/>
      <c r="J40" s="46"/>
      <c r="K40" s="46"/>
      <c r="L40" s="46"/>
      <c r="M40" s="88"/>
      <c r="N40" s="81"/>
      <c r="O40" s="79"/>
    </row>
    <row r="41" spans="2:15" s="1" customFormat="1" ht="15.75" customHeight="1" x14ac:dyDescent="0.3">
      <c r="B41" s="23"/>
      <c r="C41" s="26"/>
      <c r="D41" s="46"/>
      <c r="E41" s="8"/>
      <c r="F41" s="46"/>
      <c r="G41" s="166"/>
      <c r="H41" s="166"/>
      <c r="I41" s="64"/>
      <c r="J41" s="46"/>
      <c r="K41" s="46"/>
      <c r="L41" s="46"/>
      <c r="M41" s="88"/>
      <c r="N41" s="81"/>
      <c r="O41" s="79"/>
    </row>
    <row r="42" spans="2:15" s="1" customFormat="1" ht="15.75" customHeight="1" x14ac:dyDescent="0.3">
      <c r="B42" s="23"/>
      <c r="C42" s="26"/>
      <c r="D42" s="46"/>
      <c r="E42" s="8"/>
      <c r="F42" s="46"/>
      <c r="G42" s="166"/>
      <c r="H42" s="166"/>
      <c r="I42" s="64"/>
      <c r="J42" s="46"/>
      <c r="K42" s="46"/>
      <c r="L42" s="46"/>
      <c r="M42" s="88"/>
      <c r="N42" s="81"/>
      <c r="O42" s="79"/>
    </row>
    <row r="43" spans="2:15" s="1" customFormat="1" ht="15.75" customHeight="1" x14ac:dyDescent="0.3">
      <c r="B43" s="23"/>
      <c r="C43" s="26"/>
      <c r="D43" s="46"/>
      <c r="E43" s="8"/>
      <c r="F43" s="46"/>
      <c r="G43" s="166"/>
      <c r="H43" s="166"/>
      <c r="I43" s="64"/>
      <c r="J43" s="46"/>
      <c r="K43" s="46"/>
      <c r="L43" s="46"/>
      <c r="M43" s="88"/>
      <c r="N43" s="81"/>
      <c r="O43" s="79"/>
    </row>
    <row r="44" spans="2:15" s="1" customFormat="1" ht="15.75" customHeight="1" thickBot="1" x14ac:dyDescent="0.35">
      <c r="B44" s="58" t="s">
        <v>60</v>
      </c>
      <c r="C44" s="59"/>
      <c r="D44" s="61"/>
      <c r="E44" s="60"/>
      <c r="F44" s="59"/>
      <c r="G44" s="165"/>
      <c r="H44" s="165"/>
      <c r="I44" s="60"/>
      <c r="J44" s="60"/>
      <c r="K44" s="60"/>
      <c r="L44" s="61"/>
      <c r="M44" s="86"/>
      <c r="N44" s="82"/>
      <c r="O44" s="80"/>
    </row>
    <row r="45" spans="2:15" ht="15.75" customHeight="1" thickBot="1" x14ac:dyDescent="0.35">
      <c r="B45" s="73" t="s">
        <v>35</v>
      </c>
      <c r="C45" s="74"/>
      <c r="D45" s="109"/>
      <c r="E45" s="109"/>
      <c r="F45" s="74"/>
      <c r="G45" s="169"/>
      <c r="H45" s="182"/>
      <c r="I45" s="74"/>
      <c r="J45" s="74"/>
      <c r="K45" s="74"/>
      <c r="L45" s="74"/>
      <c r="M45" s="89"/>
      <c r="N45" s="75">
        <f>SUM(N38:N44)</f>
        <v>0</v>
      </c>
      <c r="O45" s="77">
        <f>SUM(O38:O44)</f>
        <v>0</v>
      </c>
    </row>
    <row r="46" spans="2:15" ht="21" x14ac:dyDescent="0.4">
      <c r="B46" s="121" t="s">
        <v>63</v>
      </c>
      <c r="C46" s="122"/>
      <c r="D46" s="122"/>
      <c r="E46" s="122"/>
      <c r="F46" s="122"/>
      <c r="G46" s="122"/>
      <c r="H46" s="122"/>
      <c r="I46" s="122"/>
      <c r="J46" s="122"/>
      <c r="K46" s="122"/>
      <c r="L46" s="122"/>
      <c r="M46" s="122"/>
      <c r="N46" s="122"/>
      <c r="O46" s="123"/>
    </row>
    <row r="47" spans="2:15" ht="69" customHeight="1" x14ac:dyDescent="0.3">
      <c r="B47" s="14" t="s">
        <v>22</v>
      </c>
      <c r="C47" s="25" t="s">
        <v>23</v>
      </c>
      <c r="D47" s="108" t="s">
        <v>26</v>
      </c>
      <c r="E47" s="108" t="s">
        <v>27</v>
      </c>
      <c r="F47" s="25" t="s">
        <v>24</v>
      </c>
      <c r="G47" s="25" t="s">
        <v>65</v>
      </c>
      <c r="H47" s="181" t="s">
        <v>66</v>
      </c>
      <c r="I47" s="25" t="s">
        <v>75</v>
      </c>
      <c r="J47" s="25" t="s">
        <v>28</v>
      </c>
      <c r="K47" s="25" t="s">
        <v>29</v>
      </c>
      <c r="L47" s="25" t="s">
        <v>67</v>
      </c>
      <c r="M47" s="85" t="s">
        <v>64</v>
      </c>
      <c r="N47" s="25" t="s">
        <v>30</v>
      </c>
      <c r="O47" s="13" t="s">
        <v>31</v>
      </c>
    </row>
    <row r="48" spans="2:15" s="1" customFormat="1" ht="15.75" customHeight="1" x14ac:dyDescent="0.3">
      <c r="B48" s="23" t="s">
        <v>36</v>
      </c>
      <c r="C48" s="26"/>
      <c r="D48" s="46"/>
      <c r="E48" s="8"/>
      <c r="F48" s="46"/>
      <c r="G48" s="166"/>
      <c r="H48" s="166"/>
      <c r="I48" s="64"/>
      <c r="J48" s="46"/>
      <c r="K48" s="46"/>
      <c r="L48" s="46"/>
      <c r="M48" s="88"/>
      <c r="N48" s="81"/>
      <c r="O48" s="79"/>
    </row>
    <row r="49" spans="2:15" s="1" customFormat="1" ht="15.75" customHeight="1" x14ac:dyDescent="0.3">
      <c r="B49" s="23"/>
      <c r="C49" s="26"/>
      <c r="D49" s="46"/>
      <c r="E49" s="8"/>
      <c r="F49" s="46"/>
      <c r="G49" s="166"/>
      <c r="H49" s="166"/>
      <c r="I49" s="64"/>
      <c r="J49" s="46"/>
      <c r="K49" s="46"/>
      <c r="L49" s="46"/>
      <c r="M49" s="88"/>
      <c r="N49" s="81"/>
      <c r="O49" s="79"/>
    </row>
    <row r="50" spans="2:15" s="1" customFormat="1" ht="15.75" customHeight="1" x14ac:dyDescent="0.3">
      <c r="B50" s="23"/>
      <c r="C50" s="26"/>
      <c r="D50" s="46"/>
      <c r="E50" s="8"/>
      <c r="F50" s="46"/>
      <c r="G50" s="166"/>
      <c r="H50" s="166"/>
      <c r="I50" s="64"/>
      <c r="J50" s="46"/>
      <c r="K50" s="46"/>
      <c r="L50" s="46"/>
      <c r="M50" s="88"/>
      <c r="N50" s="81"/>
      <c r="O50" s="79"/>
    </row>
    <row r="51" spans="2:15" s="1" customFormat="1" ht="15.75" customHeight="1" x14ac:dyDescent="0.3">
      <c r="B51" s="23"/>
      <c r="C51" s="26"/>
      <c r="D51" s="46"/>
      <c r="E51" s="8"/>
      <c r="F51" s="46"/>
      <c r="G51" s="166"/>
      <c r="H51" s="166"/>
      <c r="I51" s="64"/>
      <c r="J51" s="46"/>
      <c r="K51" s="46"/>
      <c r="L51" s="46"/>
      <c r="M51" s="88"/>
      <c r="N51" s="81"/>
      <c r="O51" s="79"/>
    </row>
    <row r="52" spans="2:15" s="1" customFormat="1" ht="15.75" customHeight="1" x14ac:dyDescent="0.3">
      <c r="B52" s="23"/>
      <c r="C52" s="26"/>
      <c r="D52" s="46"/>
      <c r="E52" s="8"/>
      <c r="F52" s="46"/>
      <c r="G52" s="166"/>
      <c r="H52" s="166"/>
      <c r="I52" s="64"/>
      <c r="J52" s="46"/>
      <c r="K52" s="46"/>
      <c r="L52" s="46"/>
      <c r="M52" s="88"/>
      <c r="N52" s="81"/>
      <c r="O52" s="79"/>
    </row>
    <row r="53" spans="2:15" s="1" customFormat="1" ht="15.75" customHeight="1" x14ac:dyDescent="0.3">
      <c r="B53" s="23"/>
      <c r="C53" s="26"/>
      <c r="D53" s="46"/>
      <c r="E53" s="8"/>
      <c r="F53" s="46"/>
      <c r="G53" s="166"/>
      <c r="H53" s="166"/>
      <c r="I53" s="64"/>
      <c r="J53" s="46"/>
      <c r="K53" s="46"/>
      <c r="L53" s="46"/>
      <c r="M53" s="88"/>
      <c r="N53" s="81"/>
      <c r="O53" s="79"/>
    </row>
    <row r="54" spans="2:15" s="1" customFormat="1" ht="15.75" customHeight="1" thickBot="1" x14ac:dyDescent="0.35">
      <c r="B54" s="58" t="s">
        <v>60</v>
      </c>
      <c r="C54" s="59"/>
      <c r="D54" s="61"/>
      <c r="E54" s="60"/>
      <c r="F54" s="59"/>
      <c r="G54" s="165"/>
      <c r="H54" s="165"/>
      <c r="I54" s="60"/>
      <c r="J54" s="60"/>
      <c r="K54" s="60"/>
      <c r="L54" s="61"/>
      <c r="M54" s="86"/>
      <c r="N54" s="82"/>
      <c r="O54" s="80"/>
    </row>
    <row r="55" spans="2:15" ht="15" thickBot="1" x14ac:dyDescent="0.35">
      <c r="B55" s="73" t="s">
        <v>37</v>
      </c>
      <c r="C55" s="74"/>
      <c r="D55" s="109"/>
      <c r="E55" s="109"/>
      <c r="F55" s="74"/>
      <c r="G55" s="169"/>
      <c r="H55" s="182"/>
      <c r="I55" s="74"/>
      <c r="J55" s="74"/>
      <c r="K55" s="74"/>
      <c r="L55" s="74"/>
      <c r="M55" s="89"/>
      <c r="N55" s="75">
        <f>SUM(N48:N54)</f>
        <v>0</v>
      </c>
      <c r="O55" s="76">
        <f>SUM(O48:O54)</f>
        <v>0</v>
      </c>
    </row>
    <row r="56" spans="2:15" ht="25.95" customHeight="1" thickBot="1" x14ac:dyDescent="0.45">
      <c r="B56" s="44" t="s">
        <v>38</v>
      </c>
      <c r="C56" s="45"/>
      <c r="D56" s="110"/>
      <c r="E56" s="110"/>
      <c r="F56" s="45"/>
      <c r="G56" s="170"/>
      <c r="H56" s="183"/>
      <c r="I56" s="45"/>
      <c r="J56" s="45"/>
      <c r="K56" s="45"/>
      <c r="L56" s="45"/>
      <c r="M56" s="90"/>
      <c r="N56" s="68">
        <f>SUM(N35,N45,N55)</f>
        <v>0</v>
      </c>
      <c r="O56" s="68">
        <f>O35+O45+O55</f>
        <v>0</v>
      </c>
    </row>
    <row r="57" spans="2:15" ht="25.95" customHeight="1" thickBot="1" x14ac:dyDescent="0.45">
      <c r="B57" s="44" t="s">
        <v>39</v>
      </c>
      <c r="C57" s="45"/>
      <c r="D57" s="110"/>
      <c r="E57" s="110"/>
      <c r="F57" s="45"/>
      <c r="G57" s="170"/>
      <c r="H57" s="183"/>
      <c r="I57" s="45"/>
      <c r="J57" s="45"/>
      <c r="K57" s="45"/>
      <c r="L57" s="45"/>
      <c r="M57" s="91"/>
      <c r="N57" s="45"/>
      <c r="O57" s="69"/>
    </row>
    <row r="58" spans="2:15" s="4" customFormat="1" ht="25.95" customHeight="1" thickBot="1" x14ac:dyDescent="0.45">
      <c r="B58" s="44" t="s">
        <v>40</v>
      </c>
      <c r="C58" s="45"/>
      <c r="D58" s="110"/>
      <c r="E58" s="110"/>
      <c r="F58" s="45"/>
      <c r="G58" s="170"/>
      <c r="H58" s="183"/>
      <c r="I58" s="45"/>
      <c r="J58" s="45"/>
      <c r="K58" s="45"/>
      <c r="L58" s="45"/>
      <c r="M58" s="91"/>
      <c r="N58" s="45"/>
      <c r="O58" s="70">
        <f>IF(O56/1&gt;O57,O57,O56/1)</f>
        <v>0</v>
      </c>
    </row>
    <row r="59" spans="2:15" s="4" customFormat="1" ht="40.5" customHeight="1" thickBot="1" x14ac:dyDescent="0.45">
      <c r="B59" s="43" t="s">
        <v>41</v>
      </c>
      <c r="D59" s="111"/>
      <c r="E59" s="111"/>
      <c r="G59" s="171"/>
      <c r="H59" s="184"/>
      <c r="M59" s="92"/>
    </row>
    <row r="60" spans="2:15" ht="20.399999999999999" customHeight="1" thickBot="1" x14ac:dyDescent="0.4">
      <c r="B60" s="31" t="s">
        <v>42</v>
      </c>
      <c r="C60" s="32"/>
      <c r="D60" s="112"/>
      <c r="E60" s="112"/>
      <c r="F60" s="32"/>
      <c r="G60" s="33"/>
      <c r="H60" s="185"/>
      <c r="I60" s="32"/>
      <c r="J60" s="32"/>
      <c r="K60" s="32"/>
      <c r="L60" s="32"/>
      <c r="M60" s="93"/>
      <c r="N60" s="33"/>
      <c r="O60" s="65">
        <f>SUMIF($I$27:$I$54,"Y",$O$27:$O$54)</f>
        <v>0</v>
      </c>
    </row>
    <row r="61" spans="2:15" ht="20.399999999999999" customHeight="1" thickBot="1" x14ac:dyDescent="0.4">
      <c r="B61" s="31" t="s">
        <v>43</v>
      </c>
      <c r="C61" s="32"/>
      <c r="D61" s="112"/>
      <c r="E61" s="112"/>
      <c r="F61" s="32"/>
      <c r="G61" s="33"/>
      <c r="H61" s="185"/>
      <c r="I61" s="32"/>
      <c r="J61" s="32"/>
      <c r="K61" s="32"/>
      <c r="L61" s="32"/>
      <c r="M61" s="93"/>
      <c r="N61" s="33"/>
      <c r="O61" s="65">
        <f>SUMIF($I$27:$I54,"N",$O$27:$O$54)</f>
        <v>0</v>
      </c>
    </row>
    <row r="62" spans="2:15" ht="20.399999999999999" customHeight="1" thickBot="1" x14ac:dyDescent="0.4">
      <c r="B62" s="35" t="s">
        <v>44</v>
      </c>
      <c r="C62" s="40"/>
      <c r="D62" s="113"/>
      <c r="E62" s="113"/>
      <c r="F62" s="40"/>
      <c r="G62" s="41"/>
      <c r="H62" s="186"/>
      <c r="I62" s="40"/>
      <c r="J62" s="40"/>
      <c r="K62" s="40"/>
      <c r="L62" s="40"/>
      <c r="M62" s="94"/>
      <c r="N62" s="41"/>
      <c r="O62" s="65">
        <f>SUMIFS($O$28:$O$34,$I$28:$I$34,"Y", $L$28:$L$34,"Y")</f>
        <v>0</v>
      </c>
    </row>
    <row r="63" spans="2:15" ht="20.399999999999999" customHeight="1" thickBot="1" x14ac:dyDescent="0.4">
      <c r="B63" s="35" t="s">
        <v>45</v>
      </c>
      <c r="C63" s="40"/>
      <c r="D63" s="113"/>
      <c r="E63" s="113"/>
      <c r="F63" s="40"/>
      <c r="G63" s="41"/>
      <c r="H63" s="186"/>
      <c r="I63" s="40"/>
      <c r="J63" s="40"/>
      <c r="K63" s="40"/>
      <c r="L63" s="40"/>
      <c r="M63" s="94"/>
      <c r="N63" s="41"/>
      <c r="O63" s="65">
        <f>SUMIFS(O28:O54,I28:I54,"Y", L28:L54,"Y")</f>
        <v>0</v>
      </c>
    </row>
    <row r="64" spans="2:15" ht="20.399999999999999" customHeight="1" thickBot="1" x14ac:dyDescent="0.35">
      <c r="B64"/>
      <c r="C64"/>
      <c r="D64" s="114"/>
      <c r="E64" s="114"/>
      <c r="F64"/>
      <c r="G64" s="172"/>
      <c r="H64" s="187"/>
      <c r="I64"/>
      <c r="J64"/>
      <c r="K64"/>
      <c r="L64"/>
      <c r="M64" s="95"/>
      <c r="N64"/>
      <c r="O64" s="37"/>
    </row>
    <row r="65" spans="2:15" ht="20.399999999999999" customHeight="1" thickBot="1" x14ac:dyDescent="0.4">
      <c r="B65" s="31" t="s">
        <v>25</v>
      </c>
      <c r="C65" s="32"/>
      <c r="D65" s="112"/>
      <c r="E65" s="112"/>
      <c r="F65" s="32"/>
      <c r="G65" s="33"/>
      <c r="H65" s="185"/>
      <c r="I65" s="32"/>
      <c r="J65" s="32"/>
      <c r="K65" s="32"/>
      <c r="L65" s="32"/>
      <c r="M65" s="96"/>
      <c r="N65" s="32"/>
      <c r="O65" s="67">
        <f>SUM(H28:H54)</f>
        <v>0</v>
      </c>
    </row>
    <row r="66" spans="2:15" ht="20.399999999999999" customHeight="1" thickBot="1" x14ac:dyDescent="0.4">
      <c r="B66" s="71" t="s">
        <v>46</v>
      </c>
      <c r="C66" s="40"/>
      <c r="D66" s="113"/>
      <c r="E66" s="113"/>
      <c r="F66" s="40"/>
      <c r="G66" s="41"/>
      <c r="H66" s="186"/>
      <c r="I66" s="40"/>
      <c r="J66" s="40"/>
      <c r="K66" s="40"/>
      <c r="L66" s="40"/>
      <c r="M66" s="97"/>
      <c r="N66" s="40"/>
      <c r="O66" s="72">
        <f>SUMIFS(H28:H54,I28:I54,"Y")</f>
        <v>0</v>
      </c>
    </row>
    <row r="67" spans="2:15" ht="20.399999999999999" customHeight="1" thickBot="1" x14ac:dyDescent="0.4">
      <c r="B67" s="31" t="s">
        <v>69</v>
      </c>
      <c r="C67" s="32"/>
      <c r="D67" s="112"/>
      <c r="E67" s="112"/>
      <c r="F67" s="32"/>
      <c r="G67" s="33"/>
      <c r="H67" s="185"/>
      <c r="I67" s="32"/>
      <c r="J67" s="32"/>
      <c r="K67" s="32"/>
      <c r="L67" s="32"/>
      <c r="M67" s="96"/>
      <c r="N67" s="32"/>
      <c r="O67" s="65">
        <f>SUMIFS(O25:O54,F25:F54,"Y")</f>
        <v>0</v>
      </c>
    </row>
    <row r="68" spans="2:15" ht="20.399999999999999" customHeight="1" thickBot="1" x14ac:dyDescent="0.4">
      <c r="B68" s="71" t="s">
        <v>76</v>
      </c>
      <c r="C68" s="40"/>
      <c r="D68" s="113"/>
      <c r="E68" s="113"/>
      <c r="F68" s="40"/>
      <c r="G68" s="41"/>
      <c r="H68" s="186"/>
      <c r="I68" s="40"/>
      <c r="J68" s="40"/>
      <c r="K68" s="40"/>
      <c r="L68" s="40"/>
      <c r="M68" s="97"/>
      <c r="N68" s="40"/>
      <c r="O68" s="192">
        <f>SUMIFS(O24:O55,F23:F54,"Y",I23:I54,"Y")</f>
        <v>0</v>
      </c>
    </row>
    <row r="69" spans="2:15" ht="20.399999999999999" customHeight="1" thickBot="1" x14ac:dyDescent="0.4">
      <c r="B69" s="35" t="s">
        <v>68</v>
      </c>
      <c r="C69" s="40"/>
      <c r="D69" s="113"/>
      <c r="E69" s="113"/>
      <c r="F69" s="40"/>
      <c r="G69" s="41"/>
      <c r="H69" s="186"/>
      <c r="I69" s="40"/>
      <c r="J69" s="40"/>
      <c r="K69" s="40"/>
      <c r="L69" s="40"/>
      <c r="M69" s="97"/>
      <c r="N69" s="40"/>
      <c r="O69" s="72">
        <f>SUM(G28:G34)</f>
        <v>0</v>
      </c>
    </row>
    <row r="70" spans="2:15" ht="20.399999999999999" customHeight="1" thickBot="1" x14ac:dyDescent="0.4">
      <c r="B70" s="71" t="s">
        <v>47</v>
      </c>
      <c r="C70" s="40"/>
      <c r="D70" s="113"/>
      <c r="E70" s="113"/>
      <c r="F70" s="40"/>
      <c r="G70" s="41"/>
      <c r="H70" s="186"/>
      <c r="I70" s="40"/>
      <c r="J70" s="40"/>
      <c r="K70" s="40"/>
      <c r="L70" s="40"/>
      <c r="M70" s="97"/>
      <c r="N70" s="40"/>
      <c r="O70" s="67">
        <f>SUMIFS($G$28:$G$54,$I$28:$I$54,"Y")</f>
        <v>0</v>
      </c>
    </row>
    <row r="71" spans="2:15" ht="20.399999999999999" customHeight="1" thickBot="1" x14ac:dyDescent="0.35">
      <c r="B71"/>
      <c r="C71"/>
      <c r="D71" s="114"/>
      <c r="E71" s="114"/>
      <c r="F71"/>
      <c r="G71" s="172"/>
      <c r="H71" s="187"/>
      <c r="I71"/>
      <c r="J71"/>
      <c r="K71"/>
      <c r="L71"/>
      <c r="M71" s="95"/>
      <c r="N71"/>
      <c r="O71" s="37"/>
    </row>
    <row r="72" spans="2:15" ht="20.399999999999999" customHeight="1" thickBot="1" x14ac:dyDescent="0.4">
      <c r="B72" s="31" t="s">
        <v>70</v>
      </c>
      <c r="C72" s="32"/>
      <c r="D72" s="112"/>
      <c r="E72" s="112"/>
      <c r="F72" s="32"/>
      <c r="G72" s="33"/>
      <c r="H72" s="185"/>
      <c r="I72" s="32"/>
      <c r="J72" s="32"/>
      <c r="K72" s="32"/>
      <c r="L72" s="32"/>
      <c r="M72" s="96"/>
      <c r="N72" s="32"/>
      <c r="O72" s="192">
        <f>O58*0.75</f>
        <v>0</v>
      </c>
    </row>
    <row r="73" spans="2:15" ht="20.399999999999999" customHeight="1" thickBot="1" x14ac:dyDescent="0.4">
      <c r="B73" s="71" t="s">
        <v>72</v>
      </c>
      <c r="C73" s="40"/>
      <c r="D73" s="113"/>
      <c r="E73" s="113"/>
      <c r="F73" s="40"/>
      <c r="G73" s="41"/>
      <c r="H73" s="186"/>
      <c r="I73" s="40"/>
      <c r="J73" s="40"/>
      <c r="K73" s="40"/>
      <c r="L73" s="40"/>
      <c r="M73" s="97"/>
      <c r="N73" s="40"/>
      <c r="O73" s="192">
        <f>SUMIFS(O28:O54,M28:M54,"Self-Payment")</f>
        <v>0</v>
      </c>
    </row>
    <row r="74" spans="2:15" ht="20.399999999999999" customHeight="1" thickBot="1" x14ac:dyDescent="0.4">
      <c r="B74" s="35" t="s">
        <v>71</v>
      </c>
      <c r="C74" s="40"/>
      <c r="D74" s="113"/>
      <c r="E74" s="113"/>
      <c r="F74" s="40"/>
      <c r="G74" s="41"/>
      <c r="H74" s="186"/>
      <c r="I74" s="40"/>
      <c r="J74" s="40"/>
      <c r="K74" s="40"/>
      <c r="L74" s="40"/>
      <c r="M74" s="97"/>
      <c r="N74" s="40"/>
      <c r="O74" s="192">
        <f>O58*0.1</f>
        <v>0</v>
      </c>
    </row>
    <row r="75" spans="2:15" ht="20.399999999999999" customHeight="1" thickBot="1" x14ac:dyDescent="0.4">
      <c r="B75" s="71" t="s">
        <v>73</v>
      </c>
      <c r="C75" s="40"/>
      <c r="D75" s="113"/>
      <c r="E75" s="113"/>
      <c r="F75" s="40"/>
      <c r="G75" s="41"/>
      <c r="H75" s="186"/>
      <c r="I75" s="40"/>
      <c r="J75" s="40"/>
      <c r="K75" s="40"/>
      <c r="L75" s="40"/>
      <c r="M75" s="97"/>
      <c r="N75" s="40"/>
      <c r="O75" s="65">
        <f>SUMIFS(O28:O54,M28:M54,"Gear Purchase")</f>
        <v>0</v>
      </c>
    </row>
    <row r="76" spans="2:15" ht="24.6" customHeight="1" x14ac:dyDescent="0.3">
      <c r="B76"/>
      <c r="C76"/>
      <c r="D76" s="114"/>
      <c r="E76" s="114"/>
      <c r="F76"/>
      <c r="G76" s="172"/>
      <c r="H76" s="187"/>
      <c r="I76"/>
      <c r="J76"/>
      <c r="K76"/>
      <c r="L76"/>
      <c r="M76" s="95"/>
      <c r="N76" s="37"/>
      <c r="O76" s="37"/>
    </row>
    <row r="77" spans="2:15" ht="24.6" customHeight="1" thickBot="1" x14ac:dyDescent="0.45">
      <c r="B77" s="43" t="s">
        <v>48</v>
      </c>
      <c r="C77"/>
      <c r="D77" s="114"/>
      <c r="E77" s="114"/>
      <c r="F77"/>
      <c r="G77" s="172"/>
      <c r="H77" s="187"/>
      <c r="I77"/>
      <c r="J77"/>
      <c r="K77"/>
      <c r="L77"/>
      <c r="M77" s="95"/>
      <c r="N77" s="37"/>
      <c r="O77" s="37"/>
    </row>
    <row r="78" spans="2:15" s="4" customFormat="1" ht="20.399999999999999" customHeight="1" thickBot="1" x14ac:dyDescent="0.45">
      <c r="B78" s="38" t="s">
        <v>49</v>
      </c>
      <c r="C78" s="39"/>
      <c r="D78" s="115"/>
      <c r="E78" s="115"/>
      <c r="F78" s="39"/>
      <c r="G78" s="173"/>
      <c r="H78" s="188"/>
      <c r="I78" s="39"/>
      <c r="J78" s="39"/>
      <c r="K78" s="39"/>
      <c r="L78" s="39"/>
      <c r="M78" s="98"/>
      <c r="N78" s="39"/>
      <c r="O78" s="65">
        <f>O56-O24</f>
        <v>0</v>
      </c>
    </row>
    <row r="79" spans="2:15" ht="21" thickBot="1" x14ac:dyDescent="0.4">
      <c r="B79" s="31" t="s">
        <v>50</v>
      </c>
      <c r="C79" s="34"/>
      <c r="D79" s="116"/>
      <c r="E79" s="116"/>
      <c r="F79" s="34"/>
      <c r="G79" s="174"/>
      <c r="H79" s="189"/>
      <c r="I79" s="34"/>
      <c r="J79" s="34"/>
      <c r="K79" s="34"/>
      <c r="L79" s="34"/>
      <c r="M79" s="99"/>
      <c r="N79" s="34"/>
      <c r="O79" s="65">
        <f>O57*0.75</f>
        <v>0</v>
      </c>
    </row>
    <row r="80" spans="2:15" ht="21" thickBot="1" x14ac:dyDescent="0.4">
      <c r="B80" s="31" t="s">
        <v>51</v>
      </c>
      <c r="C80" s="34"/>
      <c r="D80" s="116"/>
      <c r="E80" s="116"/>
      <c r="F80" s="34"/>
      <c r="G80" s="174"/>
      <c r="H80" s="189"/>
      <c r="I80" s="34"/>
      <c r="J80" s="34"/>
      <c r="K80" s="34"/>
      <c r="L80" s="34"/>
      <c r="M80" s="99"/>
      <c r="N80" s="34"/>
      <c r="O80" s="65">
        <f>O57*0.25</f>
        <v>0</v>
      </c>
    </row>
    <row r="81" spans="2:15" ht="21" thickBot="1" x14ac:dyDescent="0.4">
      <c r="B81" s="31" t="s">
        <v>52</v>
      </c>
      <c r="C81" s="34"/>
      <c r="D81" s="116"/>
      <c r="E81" s="116"/>
      <c r="F81" s="34"/>
      <c r="G81" s="174"/>
      <c r="H81" s="189"/>
      <c r="I81" s="34"/>
      <c r="J81" s="34"/>
      <c r="K81" s="34"/>
      <c r="L81" s="34"/>
      <c r="M81" s="99"/>
      <c r="N81" s="34"/>
      <c r="O81" s="65">
        <f>IF(O58&gt;=O79,O58-O79,0)</f>
        <v>0</v>
      </c>
    </row>
    <row r="82" spans="2:15" ht="21" thickBot="1" x14ac:dyDescent="0.4">
      <c r="B82" s="31" t="s">
        <v>53</v>
      </c>
      <c r="C82" s="34"/>
      <c r="D82" s="116"/>
      <c r="E82" s="116"/>
      <c r="F82" s="34"/>
      <c r="G82" s="174"/>
      <c r="H82" s="189"/>
      <c r="I82" s="34"/>
      <c r="J82" s="34"/>
      <c r="K82" s="34"/>
      <c r="L82" s="34"/>
      <c r="M82" s="99"/>
      <c r="N82" s="34"/>
      <c r="O82" s="66">
        <f>IF(O58&lt;=O79,O79-O58,0)</f>
        <v>0</v>
      </c>
    </row>
    <row r="83" spans="2:15" ht="21" thickBot="1" x14ac:dyDescent="0.4">
      <c r="B83" s="35" t="s">
        <v>54</v>
      </c>
      <c r="C83" s="36"/>
      <c r="D83" s="117"/>
      <c r="E83" s="117"/>
      <c r="F83" s="36"/>
      <c r="G83" s="175"/>
      <c r="H83" s="190"/>
      <c r="I83" s="36"/>
      <c r="J83" s="36"/>
      <c r="K83" s="36"/>
      <c r="L83" s="36"/>
      <c r="M83" s="100"/>
      <c r="N83" s="36"/>
      <c r="O83" s="65">
        <f>O57-O58</f>
        <v>0</v>
      </c>
    </row>
    <row r="84" spans="2:15" ht="16.95" customHeight="1" x14ac:dyDescent="0.3"/>
    <row r="85" spans="2:15" ht="20.399999999999999" customHeight="1" x14ac:dyDescent="0.3"/>
  </sheetData>
  <mergeCells count="31">
    <mergeCell ref="M22:N22"/>
    <mergeCell ref="M18:N18"/>
    <mergeCell ref="C2:O2"/>
    <mergeCell ref="C10:K10"/>
    <mergeCell ref="B4:N4"/>
    <mergeCell ref="C16:K16"/>
    <mergeCell ref="C23:K23"/>
    <mergeCell ref="G6:L6"/>
    <mergeCell ref="M6:O6"/>
    <mergeCell ref="C6:F6"/>
    <mergeCell ref="B3:O3"/>
    <mergeCell ref="B5:O5"/>
    <mergeCell ref="M10:N10"/>
    <mergeCell ref="M11:N11"/>
    <mergeCell ref="M12:N12"/>
    <mergeCell ref="B46:O46"/>
    <mergeCell ref="C11:L11"/>
    <mergeCell ref="C13:L13"/>
    <mergeCell ref="C15:L15"/>
    <mergeCell ref="C20:L20"/>
    <mergeCell ref="C18:K18"/>
    <mergeCell ref="C22:L22"/>
    <mergeCell ref="B36:O36"/>
    <mergeCell ref="B26:O26"/>
    <mergeCell ref="C19:K19"/>
    <mergeCell ref="M13:N13"/>
    <mergeCell ref="M14:N14"/>
    <mergeCell ref="M15:N15"/>
    <mergeCell ref="M19:N19"/>
    <mergeCell ref="M20:N20"/>
    <mergeCell ref="M21:N21"/>
  </mergeCells>
  <dataValidations count="4">
    <dataValidation type="list" allowBlank="1" showInputMessage="1" showErrorMessage="1" sqref="M6" xr:uid="{16DBFC2D-82EB-426A-8D4D-9E8788A2CDA9}">
      <formula1>"Emerging, Established"</formula1>
    </dataValidation>
    <dataValidation type="list" allowBlank="1" showInputMessage="1" showErrorMessage="1" sqref="M11:M14 M19:M21" xr:uid="{7E5120C9-CE8A-4405-B934-CD48C3EC828D}">
      <formula1>"B.C.-based , Out-of-province"</formula1>
    </dataValidation>
    <dataValidation type="list" allowBlank="1" showInputMessage="1" showErrorMessage="1" sqref="M48:M53 M38:M43 M28:M33" xr:uid="{40203718-4588-4044-B3F4-347A494FBA79}">
      <formula1>"Third-Party, Self-Payment, Gear Purchase"</formula1>
    </dataValidation>
    <dataValidation type="list" allowBlank="1" showInputMessage="1" showErrorMessage="1" sqref="F28:F33 F38:F43 F48:F53 I28:L33 I38:L43 I48:L53" xr:uid="{B4A78F75-AF6B-45D1-9970-C0A6B34E8032}">
      <formula1>"Y, N"</formula1>
    </dataValidation>
  </dataValidations>
  <pageMargins left="0.7" right="0.7" top="0.75" bottom="0.75" header="0.3" footer="0.3"/>
  <pageSetup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362FD47973DD46A1A966986E34C99B" ma:contentTypeVersion="12" ma:contentTypeDescription="Create a new document." ma:contentTypeScope="" ma:versionID="1da22449cf8b10b51a02d8686dca95b1">
  <xsd:schema xmlns:xsd="http://www.w3.org/2001/XMLSchema" xmlns:xs="http://www.w3.org/2001/XMLSchema" xmlns:p="http://schemas.microsoft.com/office/2006/metadata/properties" xmlns:ns2="50d873e2-47b0-46c1-aebe-4400ed4ef97f" xmlns:ns3="2391c48c-b0b6-42e8-8d98-32b0b89483ab" targetNamespace="http://schemas.microsoft.com/office/2006/metadata/properties" ma:root="true" ma:fieldsID="31255bf8734c07c1c5f4c943891c6566" ns2:_="" ns3:_="">
    <xsd:import namespace="50d873e2-47b0-46c1-aebe-4400ed4ef97f"/>
    <xsd:import namespace="2391c48c-b0b6-42e8-8d98-32b0b89483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873e2-47b0-46c1-aebe-4400ed4ef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91c48c-b0b6-42e8-8d98-32b0b89483a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E799D2-99D0-4E2C-8044-8BC7E224923C}">
  <ds:schemaRefs>
    <ds:schemaRef ds:uri="http://purl.org/dc/elements/1.1/"/>
    <ds:schemaRef ds:uri="50d873e2-47b0-46c1-aebe-4400ed4ef97f"/>
    <ds:schemaRef ds:uri="http://schemas.microsoft.com/office/infopath/2007/PartnerControls"/>
    <ds:schemaRef ds:uri="http://purl.org/dc/terms/"/>
    <ds:schemaRef ds:uri="http://schemas.openxmlformats.org/package/2006/metadata/core-properties"/>
    <ds:schemaRef ds:uri="http://www.w3.org/XML/1998/namespace"/>
    <ds:schemaRef ds:uri="http://schemas.microsoft.com/office/2006/documentManagement/types"/>
    <ds:schemaRef ds:uri="2391c48c-b0b6-42e8-8d98-32b0b89483a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CA7262F-9A0D-4A24-8CE6-905B2C2B5F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d873e2-47b0-46c1-aebe-4400ed4ef97f"/>
    <ds:schemaRef ds:uri="2391c48c-b0b6-42e8-8d98-32b0b89483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D2E131-1847-402A-ABDD-659D46154A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Career Development Cost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Shyam Patel</dc:creator>
  <cp:keywords/>
  <dc:description/>
  <cp:lastModifiedBy>Gina Loes</cp:lastModifiedBy>
  <cp:revision/>
  <dcterms:created xsi:type="dcterms:W3CDTF">2011-01-07T15:23:01Z</dcterms:created>
  <dcterms:modified xsi:type="dcterms:W3CDTF">2022-04-08T21:26:22Z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0x0101006D362FD47973DD46A1A966986E34C99B</vt:lpwstr>
  </property>
</Properties>
</file>